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60" windowHeight="11050" tabRatio="895" activeTab="0"/>
  </bookViews>
  <sheets>
    <sheet name="Déclarations" sheetId="1" r:id="rId1"/>
    <sheet name="QD Demandeur" sheetId="2" r:id="rId2"/>
    <sheet name="QD Artiste" sheetId="3" r:id="rId3"/>
    <sheet name="Artiste" sheetId="4" r:id="rId4"/>
    <sheet name="Réseau" sheetId="5" r:id="rId5"/>
    <sheet name="Tab Dép Numérique" sheetId="6" r:id="rId6"/>
    <sheet name="Attestation Artiste" sheetId="7" r:id="rId7"/>
    <sheet name="Attestation Diffuseur.e.s" sheetId="8" r:id="rId8"/>
  </sheets>
  <externalReferences>
    <externalReference r:id="rId11"/>
    <externalReference r:id="rId12"/>
    <externalReference r:id="rId13"/>
  </externalReferences>
  <definedNames>
    <definedName name="_xlfn.ANCHORARRAY" hidden="1">#NAME?</definedName>
    <definedName name="_xlfn.IFERROR" hidden="1">#NAME?</definedName>
    <definedName name="_xlfn.SINGLE" hidden="1">#NAME?</definedName>
    <definedName name="formulaire" localSheetId="3">#REF!</definedName>
    <definedName name="formulaire" localSheetId="0">#REF!</definedName>
    <definedName name="formulaire" localSheetId="2">#REF!</definedName>
    <definedName name="formulaire" localSheetId="1">#REF!</definedName>
    <definedName name="formulaire" localSheetId="5">#REF!</definedName>
    <definedName name="formulaire">#REF!</definedName>
    <definedName name="_xlnm.Print_Titles" localSheetId="3">'Artiste'!$1:$6</definedName>
    <definedName name="_xlnm.Print_Titles" localSheetId="6">'Attestation Artiste'!$1:$5</definedName>
    <definedName name="_xlnm.Print_Titles" localSheetId="0">'Déclarations'!$1:$5</definedName>
    <definedName name="_xlnm.Print_Titles" localSheetId="4">'Réseau'!$1:$5</definedName>
    <definedName name="_xlnm.Print_Titles" localSheetId="5">'Tab Dép Numérique'!$1:$4</definedName>
    <definedName name="_xlnm.Print_Area" localSheetId="3">'Artiste'!$A$28:$G$59</definedName>
    <definedName name="_xlnm.Print_Area" localSheetId="6">'Attestation Artiste'!$A$1:$A$59</definedName>
    <definedName name="_xlnm.Print_Area" localSheetId="7">'Attestation Diffuseur.e.s'!$A$1:$A$19</definedName>
    <definedName name="_xlnm.Print_Area" localSheetId="0">'Déclarations'!$A$7:$D$66</definedName>
    <definedName name="_xlnm.Print_Area" localSheetId="4">'Réseau'!$A$22:$J$50,'Réseau'!$A$67:$J$101</definedName>
    <definedName name="_xlnm.Print_Area" localSheetId="5">'Tab Dép Numérique'!$A$1:$S$50</definedName>
  </definedNames>
  <calcPr fullCalcOnLoad="1"/>
</workbook>
</file>

<file path=xl/comments4.xml><?xml version="1.0" encoding="utf-8"?>
<comments xmlns="http://schemas.openxmlformats.org/spreadsheetml/2006/main">
  <authors>
    <author>nparent</author>
  </authors>
  <commentList>
    <comment ref="A29" authorId="0">
      <text>
        <r>
          <rPr>
            <b/>
            <sz val="9"/>
            <rFont val="Tahoma"/>
            <family val="2"/>
          </rPr>
          <t>SOUMETTRE LES CONTRATS DE DIFFUSION AU DÉPÔT DE LA DEMANDE</t>
        </r>
        <r>
          <rPr>
            <sz val="9"/>
            <rFont val="Tahoma"/>
            <family val="2"/>
          </rPr>
          <t xml:space="preserve">
</t>
        </r>
      </text>
    </comment>
  </commentList>
</comments>
</file>

<file path=xl/comments5.xml><?xml version="1.0" encoding="utf-8"?>
<comments xmlns="http://schemas.openxmlformats.org/spreadsheetml/2006/main">
  <authors>
    <author>nparent</author>
    <author>jroy</author>
  </authors>
  <commentList>
    <comment ref="A9" authorId="0">
      <text>
        <r>
          <rPr>
            <b/>
            <sz val="9"/>
            <rFont val="Tahoma"/>
            <family val="2"/>
          </rPr>
          <t>Idéalement le plateau devra être le même pour l'ensemble de la tournée:</t>
        </r>
        <r>
          <rPr>
            <sz val="9"/>
            <rFont val="Tahoma"/>
            <family val="2"/>
          </rPr>
          <t xml:space="preserve">
</t>
        </r>
      </text>
    </comment>
    <comment ref="D24" authorId="1">
      <text>
        <r>
          <rPr>
            <sz val="9"/>
            <rFont val="Tahoma"/>
            <family val="2"/>
          </rPr>
          <t xml:space="preserve">
ROSEQ: 350 $
Autres réseaux: 800 $</t>
        </r>
      </text>
    </comment>
  </commentList>
</comments>
</file>

<file path=xl/comments6.xml><?xml version="1.0" encoding="utf-8"?>
<comments xmlns="http://schemas.openxmlformats.org/spreadsheetml/2006/main">
  <authors>
    <author>Jacinthe Roy</author>
  </authors>
  <commentList>
    <comment ref="H22" authorId="0">
      <text>
        <r>
          <rPr>
            <sz val="9"/>
            <rFont val="Tahoma"/>
            <family val="2"/>
          </rPr>
          <t xml:space="preserve">
Reporter Montant soumis moins Dépenses INE</t>
        </r>
      </text>
    </comment>
  </commentList>
</comments>
</file>

<file path=xl/sharedStrings.xml><?xml version="1.0" encoding="utf-8"?>
<sst xmlns="http://schemas.openxmlformats.org/spreadsheetml/2006/main" count="406" uniqueCount="310">
  <si>
    <t xml:space="preserve">ARTISTE : </t>
  </si>
  <si>
    <t xml:space="preserve">VOLET 2 </t>
  </si>
  <si>
    <t>ARTISTE</t>
  </si>
  <si>
    <t>NO DE DOSSIER</t>
  </si>
  <si>
    <t>Date</t>
  </si>
  <si>
    <t>DEMANDE</t>
  </si>
  <si>
    <t>PARACHÈVEMENT</t>
  </si>
  <si>
    <t>Téléphone</t>
  </si>
  <si>
    <t>Courriel</t>
  </si>
  <si>
    <t>Site Internet</t>
  </si>
  <si>
    <t>No d'inscription TPS/TVH</t>
  </si>
  <si>
    <t>No d'inscription TVQ</t>
  </si>
  <si>
    <t>Artiste:</t>
  </si>
  <si>
    <t>Ville</t>
  </si>
  <si>
    <t>Salle</t>
  </si>
  <si>
    <t>BUDGET ET BILAN</t>
  </si>
  <si>
    <t>REVENUS</t>
  </si>
  <si>
    <t>Autres revenus publics - subventions (préciser)</t>
  </si>
  <si>
    <t>TOTAL DES REVENUS</t>
  </si>
  <si>
    <t>DÉPENSES</t>
  </si>
  <si>
    <t xml:space="preserve">Nombre de spectacles : </t>
  </si>
  <si>
    <t>TOTAL DÉPENSES</t>
  </si>
  <si>
    <t>75 % DÉPENSES</t>
  </si>
  <si>
    <t>MONTANT ACCEPTÉ</t>
  </si>
  <si>
    <t>QUESTIONS À COMPLÉTER AU PARACHÈVEMENT SEULEMENT</t>
  </si>
  <si>
    <t>Décrire le déroulement de la tournée</t>
  </si>
  <si>
    <t>Quel a été l'impact de l'aide de Musicaction sur cette tournée?</t>
  </si>
  <si>
    <t>Indicateurs de rendement</t>
  </si>
  <si>
    <t>No facture</t>
  </si>
  <si>
    <t>Date facture</t>
  </si>
  <si>
    <t>Montant</t>
  </si>
  <si>
    <t>Mode paiement</t>
  </si>
  <si>
    <t>Réservé administration</t>
  </si>
  <si>
    <t>Un accusé réception du formulaire de demande et du parachèvement est envoyé automatiquement.  Si vous ne recevez pas cet accusé réception, veuillez communiquer avec nous.</t>
  </si>
  <si>
    <t>Ne pas remplir si mêmes informations.</t>
  </si>
  <si>
    <t>Nombre de spectacles</t>
  </si>
  <si>
    <t>Aide demandée pour les spectacles:</t>
  </si>
  <si>
    <t>Aide demandée pour le réseau (frais d'administration):</t>
  </si>
  <si>
    <t>Coût de production (Réservé à l'administration)</t>
  </si>
  <si>
    <t>PLAN DE SPECTACLES - DEMANDE</t>
  </si>
  <si>
    <t>Réservée à l'administration</t>
  </si>
  <si>
    <t>Aide demandée par  spectacle***</t>
  </si>
  <si>
    <t>Spectacle effectué (oui/non)</t>
  </si>
  <si>
    <t>Montant accordé à la demande</t>
  </si>
  <si>
    <t>Montant final accordé</t>
  </si>
  <si>
    <t>À COMPLÉTER SI UNE AIDE SPÉCIFIQUE EST DEMANDÉE POUR LA PROMOTION NUMÉRIQUE DE LA TOURNÉE</t>
  </si>
  <si>
    <t>Provinces et territoires visés par cette promotion</t>
  </si>
  <si>
    <t>Période sur laquelle aura lieu cette promotion numérique (date de début et fin)</t>
  </si>
  <si>
    <t>Résultats attendus (ventes de billets supplémentaires, couverture médiatique, etc.)</t>
  </si>
  <si>
    <t>BUDGET ET BILAN - PROMOTION NUMÉRIQUE</t>
  </si>
  <si>
    <t>Autres revenus (préciser)</t>
  </si>
  <si>
    <t xml:space="preserve">Nombre </t>
  </si>
  <si>
    <t>Coût</t>
  </si>
  <si>
    <t>Outils de promotion</t>
  </si>
  <si>
    <t>1.1</t>
  </si>
  <si>
    <t>Dossier de presse électronique</t>
  </si>
  <si>
    <t>1.2</t>
  </si>
  <si>
    <t>Conception - production visuel web</t>
  </si>
  <si>
    <t>1.3</t>
  </si>
  <si>
    <t>Production d'images internet</t>
  </si>
  <si>
    <t>1.4</t>
  </si>
  <si>
    <t>Graphisme</t>
  </si>
  <si>
    <t>1.5</t>
  </si>
  <si>
    <t>Autres (préciser)</t>
  </si>
  <si>
    <t>Sous-total Outils de promotion</t>
  </si>
  <si>
    <t>Préciser les fonctions:</t>
  </si>
  <si>
    <t>Publicité web</t>
  </si>
  <si>
    <t>3.1</t>
  </si>
  <si>
    <t>Production publicité</t>
  </si>
  <si>
    <t>3.2</t>
  </si>
  <si>
    <t>Achat publicité médias électroniques</t>
  </si>
  <si>
    <t>3.3</t>
  </si>
  <si>
    <t>Achat publicité réseaux sociaux</t>
  </si>
  <si>
    <t>3.4</t>
  </si>
  <si>
    <t>Sous-total Publicité web</t>
  </si>
  <si>
    <t>Sous-total des dépenses admissibles</t>
  </si>
  <si>
    <t xml:space="preserve">Sous-total des dépenses </t>
  </si>
  <si>
    <t>Administration (15%)</t>
  </si>
  <si>
    <t>TOTAL DES DÉPENSES</t>
  </si>
  <si>
    <t>QUESTIONS À COMPLÉTER AU PARACHÈVEMENT SEULEMENT POUR TOUTES LES DEMANDES</t>
  </si>
  <si>
    <t>Assistance moyenne par spectacle</t>
  </si>
  <si>
    <t>Nombre d'entrevues accordées par l'artiste</t>
  </si>
  <si>
    <t>QUESTIONS À COMPLÉTER AU PARACHÈVEMENT SI UNE AIDE À ÉTÉ ACCORDÉE À LA PROMOTION NUMÉRIQUE DE LA TOURNÉE</t>
  </si>
  <si>
    <t>Description de la promotion effectuée sur les plateformes numériques.</t>
  </si>
  <si>
    <t>Avez-vous atteint les objectifs que vous vous étiez fixés?</t>
  </si>
  <si>
    <t>Avez-vous l'intention de refaire une promotion numérique ciblée pour une autre tournée dans votre réseau et si oui, qu'est-ce que vous souhaiteriez améliorer?</t>
  </si>
  <si>
    <r>
      <t xml:space="preserve">VOLET 2 - </t>
    </r>
    <r>
      <rPr>
        <b/>
        <i/>
        <sz val="9"/>
        <rFont val="Calibri"/>
        <family val="2"/>
      </rPr>
      <t>Artiste</t>
    </r>
  </si>
  <si>
    <t>ATTESTATIONS DE PAIEMENT</t>
  </si>
  <si>
    <t>Nom et prénom</t>
  </si>
  <si>
    <t xml:space="preserve">Téléphone </t>
  </si>
  <si>
    <t xml:space="preserve">Signature </t>
  </si>
  <si>
    <t xml:space="preserve">Date  </t>
  </si>
  <si>
    <r>
      <t xml:space="preserve">VOLET 2 - </t>
    </r>
    <r>
      <rPr>
        <b/>
        <i/>
        <sz val="9"/>
        <rFont val="Calibri"/>
        <family val="2"/>
      </rPr>
      <t>Réseau</t>
    </r>
  </si>
  <si>
    <t>Nom du responsable:</t>
  </si>
  <si>
    <t xml:space="preserve">Lieu: </t>
  </si>
  <si>
    <t>Date de représentation:</t>
  </si>
  <si>
    <t>J'affirme avoir assumé l'entièreté des frais relatifs à la technique et à la promotion de ce spectacle.</t>
  </si>
  <si>
    <t>Aide au plateau pour tous les réseaux :</t>
  </si>
  <si>
    <t>TOTAL</t>
  </si>
  <si>
    <t>Montant total accepté :</t>
  </si>
  <si>
    <t xml:space="preserve">Montant total demandé : </t>
  </si>
  <si>
    <t>Idéalement le plateau devra être le même pour l'ensemble de la tournée</t>
  </si>
  <si>
    <t>Présentation de la tournée en lien avec le projet financé (description du spectacle: complet ou première partie, personnes choisies, impact pour l'artiste, territoire, nombre de représentations,etc..)</t>
  </si>
  <si>
    <t>Décrire le déroulement de la tournée en lien avec le projet financé</t>
  </si>
  <si>
    <t>ACC</t>
  </si>
  <si>
    <t>P1</t>
  </si>
  <si>
    <t>PF</t>
  </si>
  <si>
    <t>ENG</t>
  </si>
  <si>
    <t>Présentation de l'artiste et de la tournée en lien avec le projet d'album financé (description du spectacle: complet ou première partie, impact pour l'artiste, territoire visé, nombre de représentations,etc..)</t>
  </si>
  <si>
    <t>Date de paiement</t>
  </si>
  <si>
    <t>Vérifié</t>
  </si>
  <si>
    <t>Accordé</t>
  </si>
  <si>
    <t>Refusé</t>
  </si>
  <si>
    <t>Remarques</t>
  </si>
  <si>
    <t>*Ajoutez des lignes au besoin</t>
  </si>
  <si>
    <t>Justification</t>
  </si>
  <si>
    <t xml:space="preserve">Montant réel déboursé </t>
  </si>
  <si>
    <t>Montant prévu à la demande</t>
  </si>
  <si>
    <t>No poste</t>
  </si>
  <si>
    <t>TABLEAU DES MODIFICATIONS APPORTÉES AU PROJET (***écart de 2 000 $ et plus seulement***)</t>
  </si>
  <si>
    <t>Bilan accepté</t>
  </si>
  <si>
    <t>Bilan soumis</t>
  </si>
  <si>
    <t>Budget accepté</t>
  </si>
  <si>
    <t>Budget soumis</t>
  </si>
  <si>
    <t>% DÉPENSES INTERNES</t>
  </si>
  <si>
    <t>TOTAL DÉPENSES REFUSÉES</t>
  </si>
  <si>
    <t>Montant nécessaire pour couvrir l'engagement</t>
  </si>
  <si>
    <t>% DEP VER/ACC</t>
  </si>
  <si>
    <t>MONTANT ENGAGEMENT</t>
  </si>
  <si>
    <t>% DEP VER</t>
  </si>
  <si>
    <t>Date des dépenses admissibles</t>
  </si>
  <si>
    <t>Ce total doit être le même que le total au Bilan soumis</t>
  </si>
  <si>
    <t>Date paiement</t>
  </si>
  <si>
    <t>No chèque</t>
  </si>
  <si>
    <t>Refusé / Autre</t>
  </si>
  <si>
    <t>Refusé / Pièce non conforme</t>
  </si>
  <si>
    <t>ACCEPTÉ</t>
  </si>
  <si>
    <t>DEP VER ACC</t>
  </si>
  <si>
    <t>DEP VER</t>
  </si>
  <si>
    <t>VER 1</t>
  </si>
  <si>
    <t>Dépenses INE</t>
  </si>
  <si>
    <t>Montant soumis</t>
  </si>
  <si>
    <t>Adm</t>
  </si>
  <si>
    <t>Détail de la dépense</t>
  </si>
  <si>
    <t>TABLEAU DÉTAILLÉ DES DÉPENSES</t>
  </si>
  <si>
    <r>
      <t>Transmettre</t>
    </r>
    <r>
      <rPr>
        <b/>
        <sz val="9"/>
        <rFont val="Calibri"/>
        <family val="2"/>
      </rPr>
      <t xml:space="preserve"> l</t>
    </r>
    <r>
      <rPr>
        <sz val="9"/>
        <rFont val="Calibri"/>
        <family val="2"/>
      </rPr>
      <t xml:space="preserve">es factures à être vérifiées avec les preuves de leurs paiements </t>
    </r>
    <r>
      <rPr>
        <u val="single"/>
        <sz val="9"/>
        <rFont val="Calibri"/>
        <family val="2"/>
      </rPr>
      <t>numérotées selon le No poste de dépense</t>
    </r>
    <r>
      <rPr>
        <sz val="9"/>
        <rFont val="Calibri"/>
        <family val="2"/>
      </rPr>
      <t>.</t>
    </r>
  </si>
  <si>
    <t>Étape finale</t>
  </si>
  <si>
    <t>Musicaction vous retournera votre formulaire sur lequel certaines factures seront sélectionnées (colonne ADM du présent onglet) pour vérification.</t>
  </si>
  <si>
    <t>Étape 5</t>
  </si>
  <si>
    <t>Étape 4</t>
  </si>
  <si>
    <r>
      <t xml:space="preserve">que le total des factures détaillées au </t>
    </r>
    <r>
      <rPr>
        <i/>
        <sz val="9"/>
        <rFont val="Calibri"/>
        <family val="2"/>
      </rPr>
      <t>Tableau des dépenses</t>
    </r>
    <r>
      <rPr>
        <sz val="9"/>
        <rFont val="Calibri"/>
        <family val="2"/>
      </rPr>
      <t>.</t>
    </r>
  </si>
  <si>
    <r>
      <t xml:space="preserve">Reporter les totaux par poste budgtétaire à la colonne Bilan du </t>
    </r>
    <r>
      <rPr>
        <i/>
        <sz val="9"/>
        <rFont val="Calibri"/>
        <family val="2"/>
      </rPr>
      <t xml:space="preserve">Budget-Bilan </t>
    </r>
    <r>
      <rPr>
        <sz val="9"/>
        <rFont val="Calibri"/>
        <family val="2"/>
      </rPr>
      <t xml:space="preserve">selon le volet du programme. Noter que le total du bilan doit être le même </t>
    </r>
  </si>
  <si>
    <t>Étape 3</t>
  </si>
  <si>
    <r>
      <t xml:space="preserve">Inscrire dans le </t>
    </r>
    <r>
      <rPr>
        <i/>
        <sz val="9"/>
        <rFont val="Calibri"/>
        <family val="2"/>
      </rPr>
      <t>Tableau détaillé des dépenses</t>
    </r>
    <r>
      <rPr>
        <sz val="9"/>
        <rFont val="Calibri"/>
        <family val="2"/>
      </rPr>
      <t xml:space="preserve"> toutes les dépenses du projet.  Justifier les écarts de coûts au </t>
    </r>
    <r>
      <rPr>
        <i/>
        <sz val="9"/>
        <rFont val="Calibri"/>
        <family val="2"/>
      </rPr>
      <t>Tableau des modifications</t>
    </r>
    <r>
      <rPr>
        <sz val="9"/>
        <rFont val="Calibri"/>
        <family val="2"/>
      </rPr>
      <t>.</t>
    </r>
  </si>
  <si>
    <t>Étape 2</t>
  </si>
  <si>
    <t>Étape 1</t>
  </si>
  <si>
    <t>ÉTAPES POUR EFFECTUER LE PARACHÈVEMENT</t>
  </si>
  <si>
    <t>DOSSIER</t>
  </si>
  <si>
    <t>DEMANDEUR</t>
  </si>
  <si>
    <r>
      <t>Veuillez compléter le tableau des dépenses sur l'onglet "</t>
    </r>
    <r>
      <rPr>
        <b/>
        <i/>
        <sz val="9"/>
        <color indexed="10"/>
        <rFont val="Calibri"/>
        <family val="2"/>
      </rPr>
      <t>Tab dép - promo num". Le total du bilan doit correspondre à celui du tableau des dépenses.</t>
    </r>
  </si>
  <si>
    <t>DEMANDEUR :</t>
  </si>
  <si>
    <t>Des perdiems de _________  $ m'ont également été versés.</t>
  </si>
  <si>
    <t xml:space="preserve">DANS QUEL RÉSEAU LA TOURNÉE A-T-ELLE LIEU : </t>
  </si>
  <si>
    <t>Réservé administration (contrat reçu dans demande réseau oui/non)</t>
  </si>
  <si>
    <t>QUESTIONS DÉMOGRAPHIQUES</t>
  </si>
  <si>
    <t>Merci !</t>
  </si>
  <si>
    <t>Pièces requises</t>
  </si>
  <si>
    <r>
      <t xml:space="preserve">Présentation du plan de promotion numérique - </t>
    </r>
    <r>
      <rPr>
        <sz val="9"/>
        <rFont val="Calibri"/>
        <family val="2"/>
      </rPr>
      <t>Ajouter des lignes si nécessaire</t>
    </r>
  </si>
  <si>
    <t>75% des dépenses</t>
  </si>
  <si>
    <t>max</t>
  </si>
  <si>
    <t>par spectacle</t>
  </si>
  <si>
    <r>
      <t xml:space="preserve">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t>
    </r>
    <r>
      <rPr>
        <b/>
        <i/>
        <sz val="12"/>
        <rFont val="Calibri"/>
        <family val="2"/>
      </rPr>
      <t>Patrimoine canadien</t>
    </r>
    <r>
      <rPr>
        <b/>
        <sz val="12"/>
        <rFont val="Calibri"/>
        <family val="2"/>
      </rPr>
      <t xml:space="preserve">.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t>
    </r>
    <r>
      <rPr>
        <b/>
        <i/>
        <sz val="12"/>
        <rFont val="Calibri"/>
        <family val="2"/>
      </rPr>
      <t>Loi sur la protection des renseignements personnels du Canada</t>
    </r>
    <r>
      <rPr>
        <b/>
        <sz val="12"/>
        <rFont val="Calibri"/>
        <family val="2"/>
      </rPr>
      <t>.</t>
    </r>
  </si>
  <si>
    <r>
      <rPr>
        <b/>
        <sz val="9"/>
        <rFont val="Calibri"/>
        <family val="2"/>
      </rPr>
      <t>1.</t>
    </r>
    <r>
      <rPr>
        <sz val="9"/>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r>
      <rPr>
        <b/>
        <sz val="9"/>
        <rFont val="Calibri"/>
        <family val="2"/>
      </rPr>
      <t>Quelle est votre identité de genre actuelle?</t>
    </r>
  </si>
  <si>
    <t>2. Vous identifiez-vous comme une personne autochtone, c’est-à-dire, des Premières Nations, Métis ou Inuit?</t>
  </si>
  <si>
    <r>
      <rPr>
        <b/>
        <sz val="9"/>
        <rFont val="Calibri"/>
        <family val="2"/>
      </rPr>
      <t>3.</t>
    </r>
    <r>
      <rPr>
        <sz val="9"/>
        <rFont val="Calibri"/>
        <family val="2"/>
      </rPr>
      <t xml:space="preserve">  Le terme « racisé » reconnaît que la race est une « construction sociale » et que la racialisation est un processus par lequel des groupes en viennent à être formés socialement en tant que races, selon certaines caractéristiques comme l’ethnicité, la langue, l’économie, la religion, la culture ou la politique. Elle peut être appliquée aux personnes et leur être attribuée en tant que groupe de manière à avoir un impact négatif sur leur vie sociale, politique et économique (p. ex. Noir, Asiatique, Musulman).                                                                                                                                                                 </t>
    </r>
    <r>
      <rPr>
        <b/>
        <sz val="9"/>
        <rFont val="Calibri"/>
        <family val="2"/>
      </rPr>
      <t>Vous identifiez-vous comme une personne racisée?</t>
    </r>
  </si>
  <si>
    <t xml:space="preserve">          Déclaration annuelle </t>
  </si>
  <si>
    <t xml:space="preserve">          Résolutions, règlements et accords conclus avec les actionnaires et tous les autres accords susceptibles, séparément ou ensemble, d'avoir un effet sur la propriété ou </t>
  </si>
  <si>
    <t xml:space="preserve">          distribution, production de spectacles, salles de spectacles) avec précisions sur l'actionnariat</t>
  </si>
  <si>
    <t xml:space="preserve">          Organigramme de l'entreprise et des entreprises reliées dans le domaine de l'enregistrement sonore (production, studios, promotion, relations de presse, édition, </t>
  </si>
  <si>
    <t xml:space="preserve">          États financiers vérifiés ou rapport de mission d'examen de l'entreprise et des compagnies reliées dans les 12 mois précédant la demande</t>
  </si>
  <si>
    <t xml:space="preserve">          Documents constitutifs </t>
  </si>
  <si>
    <t xml:space="preserve">Demandeur      </t>
  </si>
  <si>
    <t xml:space="preserve">           Copie de l'enregistrement sonore, Contrats relatifs à la production de l’enregistrement sonore et à sa distribution </t>
  </si>
  <si>
    <t>Un accusé de réception du formulaire électronique vous sera envoyé automatiquement. Si vous ne recevez pas cet accusé de réception, veuillez communiquer avec nous.</t>
  </si>
  <si>
    <r>
      <t xml:space="preserve">Cochez les documents envoyés dans la colonne de </t>
    </r>
    <r>
      <rPr>
        <b/>
        <sz val="9"/>
        <rFont val="Calibri"/>
        <family val="2"/>
      </rPr>
      <t>gauche</t>
    </r>
    <r>
      <rPr>
        <sz val="9"/>
        <rFont val="Calibri"/>
        <family val="2"/>
      </rPr>
      <t xml:space="preserve">. Toute demande incomplète ou non conforme sera retournée. </t>
    </r>
  </si>
  <si>
    <t>DEMANDE : PROCÉDURE À SUIVRE ET DOCUMENTS REQUIS</t>
  </si>
  <si>
    <t xml:space="preserve">No dossier: </t>
  </si>
  <si>
    <t xml:space="preserve">No dossier:                                                                                                                                        </t>
  </si>
  <si>
    <t>Commercialisation nationale déjà financée</t>
  </si>
  <si>
    <t>Enregistrement sonore financé à la production</t>
  </si>
  <si>
    <t xml:space="preserve">Montant demandé </t>
  </si>
  <si>
    <t xml:space="preserve">Coût total du projet </t>
  </si>
  <si>
    <t>Courriel de l'artiste</t>
  </si>
  <si>
    <t>Province - Code postal:</t>
  </si>
  <si>
    <t>No civique et rue:</t>
  </si>
  <si>
    <t>Coordonnées de l'artiste ou du groupe</t>
  </si>
  <si>
    <t>Province et ville d'origine de l'artiste</t>
  </si>
  <si>
    <t>Nom de l'artiste ou du groupe</t>
  </si>
  <si>
    <t>Courriel personne ressource</t>
  </si>
  <si>
    <t>Télécopieur</t>
  </si>
  <si>
    <t>Adresse complète (rue, ville, province, code postal)</t>
  </si>
  <si>
    <t>ARTISTE OU ÉVÉNEMENT</t>
  </si>
  <si>
    <t>Pour les enregistrements sonores non financés à la production au Volet Artiste, transmettre également:</t>
  </si>
  <si>
    <t>RENSEIGNEMENT SUR LE PROJET</t>
  </si>
  <si>
    <t xml:space="preserve">Titre de l'enregistrement sonore </t>
  </si>
  <si>
    <t>Maison de disques</t>
  </si>
  <si>
    <t>Présentez-vous dans le cadre de cette Tournée le contenu de l'enregistrement sonore ci-dessus déclaré ?</t>
  </si>
  <si>
    <t xml:space="preserve">PLAN DE SPECTACLES </t>
  </si>
  <si>
    <t xml:space="preserve">AIDE MÉMOIRE POUR PRÉSENTER LE PARACHÈVEMENT </t>
  </si>
  <si>
    <t xml:space="preserve">RÉSEAU DE LA TOURNÉE  </t>
  </si>
  <si>
    <r>
      <t xml:space="preserve">         Formulaire dûment nommé (Demandeur - Artiste ou Réseau - ICV2) avec onglets </t>
    </r>
    <r>
      <rPr>
        <i/>
        <sz val="9"/>
        <rFont val="Calibri"/>
        <family val="2"/>
      </rPr>
      <t xml:space="preserve">Déclarations, Projet-Budget </t>
    </r>
    <r>
      <rPr>
        <sz val="9"/>
        <rFont val="Calibri"/>
        <family val="2"/>
      </rPr>
      <t>complétés.</t>
    </r>
  </si>
  <si>
    <r>
      <t xml:space="preserve">Transmettre également l'onglet </t>
    </r>
    <r>
      <rPr>
        <i/>
        <u val="single"/>
        <sz val="9"/>
        <rFont val="Calibri"/>
        <family val="2"/>
      </rPr>
      <t xml:space="preserve">Déclarations Para </t>
    </r>
    <r>
      <rPr>
        <u val="single"/>
        <sz val="9"/>
        <rFont val="Calibri"/>
        <family val="2"/>
      </rPr>
      <t>dûment signé</t>
    </r>
    <r>
      <rPr>
        <sz val="9"/>
        <rFont val="Calibri"/>
        <family val="2"/>
      </rPr>
      <t>, les contrats de spectacles manquants lors de l'analyse de la demande s'il y a lieu, ainsi que tous les documents requis au Programme.</t>
    </r>
  </si>
  <si>
    <r>
      <t xml:space="preserve">         Onglet </t>
    </r>
    <r>
      <rPr>
        <i/>
        <sz val="9"/>
        <rFont val="Calibri"/>
        <family val="2"/>
      </rPr>
      <t>Déclarations</t>
    </r>
    <r>
      <rPr>
        <sz val="9"/>
        <rFont val="Calibri"/>
        <family val="2"/>
      </rPr>
      <t>seulement du</t>
    </r>
    <r>
      <rPr>
        <b/>
        <sz val="9"/>
        <rFont val="Calibri"/>
        <family val="2"/>
      </rPr>
      <t xml:space="preserve"> présent formulaire dûment </t>
    </r>
    <r>
      <rPr>
        <b/>
        <u val="single"/>
        <sz val="9"/>
        <rFont val="Calibri"/>
        <family val="2"/>
      </rPr>
      <t>signé</t>
    </r>
    <r>
      <rPr>
        <b/>
        <sz val="9"/>
        <rFont val="Calibri"/>
        <family val="2"/>
      </rPr>
      <t xml:space="preserve"> et contrats de diffusion</t>
    </r>
    <r>
      <rPr>
        <sz val="9"/>
        <rFont val="Calibri"/>
        <family val="2"/>
      </rPr>
      <t xml:space="preserve"> et plan de promotion numérique si une aide est demandée à ce chapitre</t>
    </r>
  </si>
  <si>
    <r>
      <t>Documents relatifs à l'entreprise</t>
    </r>
    <r>
      <rPr>
        <b/>
        <sz val="9"/>
        <color indexed="10"/>
        <rFont val="Calibri"/>
        <family val="2"/>
      </rPr>
      <t xml:space="preserve"> </t>
    </r>
    <r>
      <rPr>
        <sz val="9"/>
        <color indexed="10"/>
        <rFont val="Calibri"/>
        <family val="2"/>
      </rPr>
      <t xml:space="preserve">(si ce n'est déjà fait) - </t>
    </r>
    <r>
      <rPr>
        <b/>
        <sz val="9"/>
        <color indexed="10"/>
        <rFont val="Calibri"/>
        <family val="2"/>
      </rPr>
      <t xml:space="preserve"> Ne s'applique pas aux invididus</t>
    </r>
  </si>
  <si>
    <t xml:space="preserve">Date </t>
  </si>
  <si>
    <t>Enregistrements sonores vendus au cours de la tournée</t>
  </si>
  <si>
    <t xml:space="preserve">DEMANDEUR </t>
  </si>
  <si>
    <t>ADM</t>
  </si>
  <si>
    <t>ENG TOTAL</t>
  </si>
  <si>
    <t>Réservé ADM</t>
  </si>
  <si>
    <t>NOM DE L'ARTISTE</t>
  </si>
  <si>
    <t>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Patrimoine canadien.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Loi sur la protection des renseignements personnels du Canada.</t>
  </si>
  <si>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</si>
  <si>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</si>
  <si>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t>DANS QUEL RÉSEAU LA TOURNÉE A-T-ELLE LIEU</t>
  </si>
  <si>
    <t>6- La ou le Demandeur déclare que ce projet n'a pas été déposé à FACTOR.</t>
  </si>
  <si>
    <t xml:space="preserve">Signature de la ou du Demandeur au parachèvement                                                                                                                                                                                                                                                                   </t>
  </si>
  <si>
    <t>FORME JURIDIQUE DE LA OU DU DEMANDEUR</t>
  </si>
  <si>
    <t>Signataire autorisé.e</t>
  </si>
  <si>
    <t>Courriel signataire autorisé.e</t>
  </si>
  <si>
    <t>RENSEIGNEMENTS SUR L'ARTISTE VISÉ.E PAR LA DEMANDE (VOLET-ARTISTE)</t>
  </si>
  <si>
    <t>La ou le Demandeur doit soumettre également les documents suivants:</t>
  </si>
  <si>
    <t xml:space="preserve">          Résolution du conseil d'administration autorisant le dépôt de la demande et désignant un.e signataire autorisé.e</t>
  </si>
  <si>
    <t xml:space="preserve">          Organigramme interne de l'entreprise (employé.e.s et fonctions)</t>
  </si>
  <si>
    <t xml:space="preserve">          Liste des administrateur.trice.s et des membres, associé.e.s ou actionnaires avec structure du capital-actions</t>
  </si>
  <si>
    <t xml:space="preserve">           le contrôle de la ou du Demandeur</t>
  </si>
  <si>
    <t xml:space="preserve">ARTISTE </t>
  </si>
  <si>
    <t xml:space="preserve">Description du plateau (Nom des personnes: artiste, musicien.ne.s, technicien.ne.s): </t>
  </si>
  <si>
    <t xml:space="preserve">Musicien.ne.s: </t>
  </si>
  <si>
    <t xml:space="preserve">Technicien.ne.s: </t>
  </si>
  <si>
    <t>Producteur.trice (propriétaire des bandes)</t>
  </si>
  <si>
    <t>Participation de la ou du Demandeur</t>
  </si>
  <si>
    <t>Nom de passager.ère et trajet :</t>
  </si>
  <si>
    <t>Nom de  passager.ère et trajet :</t>
  </si>
  <si>
    <t xml:space="preserve">Confirmer que la demande de l'artiste visé.e par la tournée est soumise au même moment que la vôtre </t>
  </si>
  <si>
    <t xml:space="preserve">Est-ce un plateau simple ou double , si double identifier le ou la deuxième artiste </t>
  </si>
  <si>
    <t xml:space="preserve">Nom de l'artiste et description du plateau (Nom des personnes: artiste, musicien.ne.s, technicien.ne.s) - Nombre total </t>
  </si>
  <si>
    <t xml:space="preserve">Vise des artistes francophones des communautés de langues officielles en situation minoritaire </t>
  </si>
  <si>
    <t>Date
(an-mois-jr)</t>
  </si>
  <si>
    <t>Diffuseur.e</t>
  </si>
  <si>
    <t>Type de spectacle   (1ère partie/
spectacle complet)</t>
  </si>
  <si>
    <t>Agent.e de promo web</t>
  </si>
  <si>
    <t>INSÉRER DES LIGNES AU BESOIN  (Noter que l'onglet Attestations peut être utilisé comme facture pour les cachets versés à l'artiste et aux musicien.ne.s)</t>
  </si>
  <si>
    <t>Entreprises fournissant les 
produits et services</t>
  </si>
  <si>
    <t>NO DE DOSSIER:</t>
  </si>
  <si>
    <t>Je, soussigné.e, affirme avoir reçu un cachet de ___________  $ pour mes prestations dans le cadre de la tournée ci-haut mentionnée.</t>
  </si>
  <si>
    <t xml:space="preserve">Je, soussigné.e, affirme avoir accueilli l'artiste ci-haut nommé.e dans ma salle de spectacles pour une prestation devant public à la date indiquée. </t>
  </si>
  <si>
    <r>
      <t>Compléter la section</t>
    </r>
    <r>
      <rPr>
        <b/>
        <sz val="9"/>
        <rFont val="Calibri"/>
        <family val="2"/>
      </rPr>
      <t xml:space="preserve"> Parachèvement </t>
    </r>
    <r>
      <rPr>
        <sz val="9"/>
        <rFont val="Calibri"/>
        <family val="2"/>
      </rPr>
      <t xml:space="preserve">de l'onglet </t>
    </r>
    <r>
      <rPr>
        <i/>
        <sz val="9"/>
        <rFont val="Calibri"/>
        <family val="2"/>
      </rPr>
      <t>Réseau</t>
    </r>
    <r>
      <rPr>
        <sz val="9"/>
        <rFont val="Calibri"/>
        <family val="2"/>
      </rPr>
      <t xml:space="preserve">, ainsi que la section </t>
    </r>
    <r>
      <rPr>
        <b/>
        <sz val="9"/>
        <rFont val="Calibri"/>
        <family val="2"/>
      </rPr>
      <t>Signature au parachèvement</t>
    </r>
    <r>
      <rPr>
        <sz val="9"/>
        <rFont val="Calibri"/>
        <family val="2"/>
      </rPr>
      <t xml:space="preserve"> de l'onglet</t>
    </r>
    <r>
      <rPr>
        <i/>
        <sz val="9"/>
        <rFont val="Calibri"/>
        <family val="2"/>
      </rPr>
      <t xml:space="preserve"> ''Déclarations"</t>
    </r>
  </si>
  <si>
    <t xml:space="preserve">L'enregistrement sonore a un contenu francophone de 70 % (sauf les projets en langue autochtone, en musique classique, instrumentale et du monde). </t>
  </si>
  <si>
    <t>Puisqu'il s'agit d'une aide au plateau, seules les attestations signées par l'artiste, les musicien.ne.s et les technicien.ne.s sont requises au parachèvement, à moins qu'un transport</t>
  </si>
  <si>
    <t xml:space="preserve"> aérien n'ait été nécessaire, auquel cas le tableau suivant doit être complété et les factures et preuves de paiement envoyées par la poste.</t>
  </si>
  <si>
    <t>DÉCLARATIONS DE LA OU DU DEMANDEUR</t>
  </si>
  <si>
    <t>Médias ayant traité de la tournée</t>
  </si>
  <si>
    <t>ATTESTATION DU OU DE LA DIFFUSEUR.E</t>
  </si>
  <si>
    <r>
      <t xml:space="preserve">La ou le Demandeur                                                                                </t>
    </r>
    <r>
      <rPr>
        <sz val="10"/>
        <rFont val="Calibri"/>
        <family val="2"/>
      </rPr>
      <t xml:space="preserve"> (direction générale, si OBNL /actionnaire majoritaire, si compagnie)</t>
    </r>
  </si>
  <si>
    <r>
      <t xml:space="preserve">L'artiste ou les artistes visé.e.s par la demande                                                        </t>
    </r>
    <r>
      <rPr>
        <sz val="10"/>
        <rFont val="Calibri"/>
        <family val="2"/>
      </rPr>
      <t xml:space="preserve"> (s'il s'agit d'un groupe, vos réponses doivent être fonction de la majorité des membres (50%) </t>
    </r>
    <r>
      <rPr>
        <b/>
        <u val="single"/>
        <sz val="10"/>
        <rFont val="Calibri"/>
        <family val="2"/>
      </rPr>
      <t>OU</t>
    </r>
    <r>
      <rPr>
        <sz val="10"/>
        <rFont val="Calibri"/>
        <family val="2"/>
      </rPr>
      <t xml:space="preserve"> du ou de la chanteur.se principal.e ou meneur.se du groupe selon la perception du public)   </t>
    </r>
  </si>
  <si>
    <t xml:space="preserve">L'enregistrement sonore a un contenu francophone de 70 % (sauf les projets en langue autochtone, en musique classique, instrumentale et du monde) </t>
  </si>
  <si>
    <t>Cachet versé par le ou la diffuseur.e</t>
  </si>
  <si>
    <t>800 $/1 pers, 900 $/2 pers, 1250 $/3 pers, 1350 $/4 pers, 1500 $/5 pers</t>
  </si>
  <si>
    <r>
      <t>MONTANT DEMANDÉ</t>
    </r>
    <r>
      <rPr>
        <i/>
        <sz val="9"/>
        <rFont val="Calibri"/>
        <family val="2"/>
      </rPr>
      <t xml:space="preserve"> </t>
    </r>
    <r>
      <rPr>
        <b/>
        <i/>
        <sz val="9"/>
        <rFont val="Calibri"/>
        <family val="2"/>
      </rPr>
      <t xml:space="preserve">(Maximum </t>
    </r>
    <r>
      <rPr>
        <b/>
        <i/>
        <sz val="9"/>
        <color indexed="10"/>
        <rFont val="Calibri"/>
        <family val="2"/>
      </rPr>
      <t>20 000 $</t>
    </r>
    <r>
      <rPr>
        <b/>
        <i/>
        <sz val="9"/>
        <rFont val="Calibri"/>
        <family val="2"/>
      </rPr>
      <t>)</t>
    </r>
  </si>
  <si>
    <t>Entreprise canadienne de distribution pour l'album visé par la demande</t>
  </si>
  <si>
    <r>
      <t xml:space="preserve">*** ROSEQ : </t>
    </r>
    <r>
      <rPr>
        <i/>
        <sz val="9"/>
        <color indexed="10"/>
        <rFont val="Calibri"/>
        <family val="2"/>
      </rPr>
      <t>Aide maximale de 350 $ par spectacle pour dépenses maximales considérées de 467 $ par spectacle.</t>
    </r>
  </si>
  <si>
    <r>
      <t xml:space="preserve">*** RADARTS, Réseau Ontario et Réseau des grands espaces: </t>
    </r>
    <r>
      <rPr>
        <i/>
        <sz val="9"/>
        <color indexed="10"/>
        <rFont val="Calibri"/>
        <family val="2"/>
      </rPr>
      <t>Aide maximale de 800 $ par spectacle pour dépenses maximales considérées de 1067 $ par spectacle.</t>
    </r>
  </si>
  <si>
    <r>
      <t xml:space="preserve">*** Réseau Coup de cœur francophone: </t>
    </r>
    <r>
      <rPr>
        <i/>
        <sz val="9"/>
        <color indexed="10"/>
        <rFont val="Calibri"/>
        <family val="2"/>
      </rPr>
      <t>Aide maximale de 800 $ par spectacle pour dépenses maximales considérées de 1067 $ par spectacle.</t>
    </r>
  </si>
  <si>
    <t>Calcul selon le réseau</t>
  </si>
  <si>
    <t>Aide demandée par spectacle selon le réseau</t>
  </si>
  <si>
    <r>
      <t>MONTANT DEMANDÉ (Max</t>
    </r>
    <r>
      <rPr>
        <b/>
        <sz val="9"/>
        <color indexed="62"/>
        <rFont val="Calibri"/>
        <family val="2"/>
      </rPr>
      <t xml:space="preserve"> </t>
    </r>
    <r>
      <rPr>
        <b/>
        <sz val="9"/>
        <color indexed="10"/>
        <rFont val="Calibri"/>
        <family val="2"/>
      </rPr>
      <t>7 500 $</t>
    </r>
    <r>
      <rPr>
        <b/>
        <sz val="9"/>
        <rFont val="Calibri"/>
        <family val="2"/>
      </rPr>
      <t>)</t>
    </r>
  </si>
  <si>
    <t>Maximum de 13 500 $ par tournée</t>
  </si>
  <si>
    <r>
      <t>5. Une personne qui s’identifie comme appartenant à la communauté LGBTQ2+ s’identifie comme lesbienne, gaie, bisexuelle, transgenre, queer, bispirituelle, intersexe et/ou non binaire.                                                                                           V</t>
    </r>
    <r>
      <rPr>
        <b/>
        <sz val="9"/>
        <rFont val="Calibri"/>
        <family val="2"/>
      </rPr>
      <t>ous identifiez-vous comme un.e membre de la communauté LGBTQ2+?</t>
    </r>
  </si>
  <si>
    <t>5- La ou le Demandeur déclare qu'il ou elle respecte toutes les règles et critères du programme.</t>
  </si>
  <si>
    <t>Personne ressource (responsable administratif.ve)</t>
  </si>
  <si>
    <t xml:space="preserve">Signature de la ou du Demandeur à la demande                                                                                                                                                                                                                                                                      </t>
  </si>
  <si>
    <t xml:space="preserve">Ce questionnaire ne peut pas être complété par la ou le Demandeur mais doit l'être par l'artiste visé.e par cette demande. Nous vous demandons de bien vouloir le lui transmettre afin de lui permettre de le compléter si il ou elle le désire.                                                                                                                                                                                                                                                                                                                                          </t>
  </si>
  <si>
    <r>
      <t xml:space="preserve">4- La ou le Demandeur déclare que tout élu.e, fonctionnaire ou titulaire d'une charge publique fédérale, anciennement ou actuellement en poste, se conforme aux dispositions du </t>
    </r>
    <r>
      <rPr>
        <i/>
        <sz val="9"/>
        <rFont val="Calibri"/>
        <family val="2"/>
      </rPr>
      <t>Code régissant les conflits d'intérêts des députés et sénateurs,</t>
    </r>
    <r>
      <rPr>
        <sz val="9"/>
        <rFont val="Calibri"/>
        <family val="2"/>
      </rPr>
      <t xml:space="preserve"> du </t>
    </r>
    <r>
      <rPr>
        <i/>
        <sz val="9"/>
        <rFont val="Calibri"/>
        <family val="2"/>
      </rPr>
      <t>Code de valeurs et d'éthique de la fonction publique,</t>
    </r>
    <r>
      <rPr>
        <sz val="9"/>
        <rFont val="Calibri"/>
        <family val="2"/>
      </rPr>
      <t xml:space="preserve"> du</t>
    </r>
    <r>
      <rPr>
        <i/>
        <sz val="9"/>
        <rFont val="Calibri"/>
        <family val="2"/>
      </rPr>
      <t xml:space="preserve"> Code régissant la conduite des titulaires de charge publique en ce qui concerne les conflits d'intérêts et l'après-mandat.</t>
    </r>
  </si>
  <si>
    <t>12- La ou le Demandeur déclare que tous les renseignements contenus dans ce dossier sont exacts.</t>
  </si>
  <si>
    <t>1- La ou le Demandeur déclare qu'il ou elle est canadien.ne et que l'artiste visé.e par la demande est canadien.ne au sens du programme de Musicaction.</t>
  </si>
  <si>
    <t>2- La ou le Demandeur déclare que le financement de Musicaction n'excède pas 75 % des coûts totaux du projet.</t>
  </si>
  <si>
    <t>3- La ou le Demandeur déclare que le financement gouvernemental total, incluant Musicaction, n’excède pas 100 % de ses coûts.</t>
  </si>
  <si>
    <t xml:space="preserve">7- La ou le Demandeur consent à la collecte et l’utilisation des renseignements fournis aux fins de l’administration par Musicaction du programme, ainsi qu’à la communication de renseignements, dont des renseignements personnels, aux partenaires de Musicaction, incluant le ministère du Patrimoine canadien et les personnes qu’ils désignent (ex. un.e vérificateur.trice).  </t>
  </si>
  <si>
    <t xml:space="preserve">8- La ou le Demandeur consent et autorise la collecte, l’utilisation et la communication par Musicaction à ses partenaires, incluant le ministère du Patrimoine canadien et les personnes qu’ils désignent (ex. un.e vérificateur.trice), des renseignements fournis, advenant l’acceptation de sa demande, tout au long du traitement de son dossier. </t>
  </si>
  <si>
    <t xml:space="preserve">9- La ou le Demandeur déclare avoir obtenu le consentement des personnes dont il ou elle fournit les renseignements personnels à Musicaction aux fins de leur collecte et utilisation par Musicaction dans le cadre de l’administration du programme et de communication de renseignements, incluant le ministère du Patrimoine canadien et les personnes qu’ils désignent (ex. un.e vérificateur.trice).  </t>
  </si>
  <si>
    <t xml:space="preserve">10- Advenant l’acceptation de sa demande, la ou le Demandeur autorise Musicaction à partager publiquement (site web, rapport annuel, etc.) des renseignements à propos du projet accepté, notamment son nom, le nom de tout.e artiste visé.e. et le montant de l’engagement accordé. </t>
  </si>
  <si>
    <t>11- La ou le Demandeur consent à recevoir les communiqués et infolettres de Musicaction  ____ Oui _____Non (Cochez).</t>
  </si>
  <si>
    <t>La ou le Demandeur doit soumettre électroniquement ce formulaire à l'adresse inscription@musicaction.ca:</t>
  </si>
  <si>
    <t xml:space="preserve">Lorsque le projet est complété, la ou le Demandeur doit soumettre à l’adresse para@musicaction.ca :
-L’onglet Réseau du formulaire avec la section Parachèvement complétée
-Transmettre également les onglets suivants dûment signés: onglet «Déclarations» , section Déclaration du demandeur au parachèvement et onglet «Attestations Diffuseur.e.s».                                                         -Si une aide a été accordée pour de la promotion numérique, compléter l'onglet Tab Dép numérique et joindre le dossier de presse de la tournée, les preuves sur support de la promotion numérique effectuée ainsi que les factures et preuves de paiement qui seront demandées par l’administration.                                                                                                                               </t>
  </si>
  <si>
    <t>MUSICACTION</t>
  </si>
  <si>
    <t xml:space="preserve">                                                                                                                                                                                                                                                                                                                                                                                              Lorsque le projet est complété, la ou le Demandeur doit soumettre :
-Électroniquement à l’adresse para@musicaction.ca: l’onglet Artiste du formulaire avec la section Parachèvement complétée
-Transmettre également la section Déclaration parachèvement signée de l'onglet «Déclarations» signé ainsi que les Attestations Artiste du formulaire signé par l'artiste et les musicien.ne.s ainsi que toutes les factures et preuves de paiement du transport aérien, s'il y a lieu
</t>
  </si>
  <si>
    <r>
      <t xml:space="preserve">Envoyer électroniquement le présent formulaire à l'adresse </t>
    </r>
    <r>
      <rPr>
        <u val="single"/>
        <sz val="9"/>
        <color indexed="12"/>
        <rFont val="Calibri"/>
        <family val="2"/>
      </rPr>
      <t>para@musicaction.ca</t>
    </r>
    <r>
      <rPr>
        <sz val="9"/>
        <rFont val="Calibri"/>
        <family val="2"/>
      </rPr>
      <t>. Un accusé réception vous sera envoyé automatiquement.  Si vous ne recevez pas cet accusé réception, veuillez communiquer avec nous.</t>
    </r>
  </si>
  <si>
    <t>Nombre de spectacles de la tournée</t>
  </si>
  <si>
    <t>RÉSEAU</t>
  </si>
  <si>
    <t>ARTISTE VISÉ.E PAR LA TOURNÉE</t>
  </si>
  <si>
    <t>Date de sortie de l'album visé  (AA-MM-JJ)  - Commercialisé depuis moins de 36 mois au 31 mars 2023 ou ayant un enregistrement sonore non financé à venir dans les six prochains mois</t>
  </si>
  <si>
    <t xml:space="preserve">Date de sortie de l'album visé  (AA-MM-JJ)  Commercialisé depuis moins de 36 mois au 31 mars 2023 ou ayant un enregistrement sonore non financé à venir dans les six prochains mois </t>
  </si>
  <si>
    <t>Diffuseur.e :</t>
  </si>
  <si>
    <t>ARTISTE / PROJET</t>
  </si>
  <si>
    <r>
      <t xml:space="preserve">Transport aérien </t>
    </r>
    <r>
      <rPr>
        <b/>
        <sz val="10"/>
        <rFont val="Calibri"/>
        <family val="2"/>
      </rPr>
      <t>(max 5 pers.)</t>
    </r>
  </si>
  <si>
    <t>Nombre de personnes :</t>
  </si>
  <si>
    <t xml:space="preserve">DEMANDE </t>
  </si>
  <si>
    <t>compléter</t>
  </si>
  <si>
    <t>Frais d'administration fixes pour tous les réseaux</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</si>
</sst>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
    <numFmt numFmtId="165" formatCode="#,##0.00\ &quot;$&quot;"/>
    <numFmt numFmtId="166" formatCode="yy/mm/dd;@"/>
    <numFmt numFmtId="167" formatCode="#,##0[$₮-450]"/>
    <numFmt numFmtId="168" formatCode="dd/mm/yy;@"/>
    <numFmt numFmtId="169" formatCode="_ * #,##0.00_)\ [$$-C0C]_ ;_ * \(#,##0.00\)\ [$$-C0C]_ ;_ * &quot;-&quot;??_)\ [$$-C0C]_ ;_ @_ "/>
    <numFmt numFmtId="170" formatCode="_ * #,##0.0_)\ [$$-C0C]_ ;_ * \(#,##0.0\)\ [$$-C0C]_ ;_ * &quot;-&quot;??_)\ [$$-C0C]_ ;_ @_ "/>
    <numFmt numFmtId="171" formatCode="_ * #,##0_)\ [$$-C0C]_ ;_ * \(#,##0\)\ [$$-C0C]_ ;_ * &quot;-&quot;??_)\ [$$-C0C]_ ;_ @_ "/>
  </numFmts>
  <fonts count="78">
    <font>
      <sz val="10"/>
      <name val="Arial"/>
      <family val="0"/>
    </font>
    <font>
      <sz val="11"/>
      <color indexed="8"/>
      <name val="Calibri"/>
      <family val="2"/>
    </font>
    <font>
      <sz val="8"/>
      <name val="Arial"/>
      <family val="2"/>
    </font>
    <font>
      <b/>
      <sz val="9"/>
      <name val="Calibri"/>
      <family val="2"/>
    </font>
    <font>
      <sz val="9"/>
      <name val="Calibri"/>
      <family val="2"/>
    </font>
    <font>
      <i/>
      <sz val="9"/>
      <name val="Calibri"/>
      <family val="2"/>
    </font>
    <font>
      <b/>
      <i/>
      <sz val="9"/>
      <name val="Calibri"/>
      <family val="2"/>
    </font>
    <font>
      <sz val="10"/>
      <name val="Calibri"/>
      <family val="2"/>
    </font>
    <font>
      <b/>
      <sz val="9"/>
      <color indexed="10"/>
      <name val="Calibri"/>
      <family val="2"/>
    </font>
    <font>
      <b/>
      <i/>
      <sz val="9"/>
      <color indexed="10"/>
      <name val="Calibri"/>
      <family val="2"/>
    </font>
    <font>
      <i/>
      <sz val="9"/>
      <color indexed="10"/>
      <name val="Calibri"/>
      <family val="2"/>
    </font>
    <font>
      <b/>
      <sz val="10"/>
      <name val="Calibri"/>
      <family val="2"/>
    </font>
    <font>
      <sz val="9"/>
      <color indexed="10"/>
      <name val="Calibri"/>
      <family val="2"/>
    </font>
    <font>
      <b/>
      <u val="single"/>
      <sz val="9"/>
      <name val="Calibri"/>
      <family val="2"/>
    </font>
    <font>
      <i/>
      <u val="single"/>
      <sz val="9"/>
      <name val="Calibri"/>
      <family val="2"/>
    </font>
    <font>
      <u val="single"/>
      <sz val="9"/>
      <name val="Calibri"/>
      <family val="2"/>
    </font>
    <font>
      <sz val="9"/>
      <name val="Tahoma"/>
      <family val="2"/>
    </font>
    <font>
      <b/>
      <sz val="12"/>
      <name val="Calibri"/>
      <family val="2"/>
    </font>
    <font>
      <b/>
      <sz val="9"/>
      <color indexed="62"/>
      <name val="Calibri"/>
      <family val="2"/>
    </font>
    <font>
      <sz val="8"/>
      <color indexed="8"/>
      <name val="Segoe UI"/>
      <family val="2"/>
    </font>
    <font>
      <b/>
      <i/>
      <sz val="12"/>
      <name val="Calibri"/>
      <family val="2"/>
    </font>
    <font>
      <b/>
      <u val="single"/>
      <sz val="10"/>
      <name val="Calibri"/>
      <family val="2"/>
    </font>
    <font>
      <sz val="8"/>
      <name val="Tahoma"/>
      <family val="2"/>
    </font>
    <font>
      <b/>
      <sz val="9"/>
      <name val="Tahoma"/>
      <family val="2"/>
    </font>
    <font>
      <b/>
      <sz val="8"/>
      <name val="Calibri"/>
      <family val="2"/>
    </font>
    <font>
      <i/>
      <sz val="8"/>
      <name val="Calibri"/>
      <family val="2"/>
    </font>
    <font>
      <u val="single"/>
      <sz val="9"/>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Calibri"/>
      <family val="2"/>
    </font>
    <font>
      <b/>
      <sz val="12"/>
      <color indexed="62"/>
      <name val="Calibri"/>
      <family val="2"/>
    </font>
    <font>
      <b/>
      <sz val="12"/>
      <color indexed="9"/>
      <name val="Calibri"/>
      <family val="2"/>
    </font>
    <font>
      <sz val="9"/>
      <color indexed="9"/>
      <name val="Calibri"/>
      <family val="2"/>
    </font>
    <font>
      <u val="single"/>
      <sz val="9"/>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Calibri"/>
      <family val="2"/>
    </font>
    <font>
      <b/>
      <i/>
      <sz val="9"/>
      <color rgb="FFFF0000"/>
      <name val="Calibri"/>
      <family val="2"/>
    </font>
    <font>
      <b/>
      <sz val="8"/>
      <color rgb="FFFF0000"/>
      <name val="Calibri"/>
      <family val="2"/>
    </font>
    <font>
      <sz val="9"/>
      <color rgb="FFFF0000"/>
      <name val="Calibri"/>
      <family val="2"/>
    </font>
    <font>
      <b/>
      <sz val="12"/>
      <color theme="4"/>
      <name val="Calibri"/>
      <family val="2"/>
    </font>
    <font>
      <b/>
      <sz val="12"/>
      <color theme="0"/>
      <name val="Calibri"/>
      <family val="2"/>
    </font>
    <font>
      <sz val="9"/>
      <color theme="0"/>
      <name val="Calibri"/>
      <family val="2"/>
    </font>
    <font>
      <u val="single"/>
      <sz val="9"/>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theme="1"/>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medium"/>
      <top/>
      <bottom style="medium"/>
    </border>
    <border>
      <left/>
      <right/>
      <top/>
      <bottom style="medium"/>
    </border>
    <border>
      <left style="thin"/>
      <right style="thin"/>
      <top style="thin"/>
      <bottom style="medium"/>
    </border>
    <border>
      <left style="medium"/>
      <right style="medium"/>
      <top style="medium"/>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thin"/>
      <right style="thin"/>
      <top style="medium"/>
      <bottom style="thin"/>
    </border>
    <border>
      <left style="medium"/>
      <right/>
      <top style="medium"/>
      <bottom/>
    </border>
    <border>
      <left/>
      <right style="thin"/>
      <top style="thin"/>
      <bottom style="thin"/>
    </border>
    <border>
      <left style="thin"/>
      <right/>
      <top style="thin"/>
      <bottom style="thin"/>
    </border>
    <border>
      <left/>
      <right style="thin"/>
      <top/>
      <bottom style="thin"/>
    </border>
    <border>
      <left style="thin"/>
      <right/>
      <top/>
      <bottom style="thin"/>
    </border>
    <border>
      <left/>
      <right style="thin"/>
      <top style="thin"/>
      <bottom style="medium"/>
    </border>
    <border>
      <left style="medium"/>
      <right style="medium"/>
      <top style="medium"/>
      <bottom/>
    </border>
    <border>
      <left style="medium"/>
      <right style="medium"/>
      <top/>
      <bottom/>
    </border>
    <border>
      <left style="medium"/>
      <right style="medium"/>
      <top/>
      <bottom style="medium"/>
    </border>
    <border>
      <left/>
      <right/>
      <top/>
      <bottom style="thin"/>
    </border>
    <border>
      <left>
        <color indexed="63"/>
      </left>
      <right>
        <color indexed="63"/>
      </right>
      <top>
        <color indexed="63"/>
      </top>
      <bottom style="hair"/>
    </border>
    <border>
      <left>
        <color indexed="63"/>
      </left>
      <right>
        <color indexed="63"/>
      </right>
      <top style="hair"/>
      <bottom>
        <color indexed="63"/>
      </bottom>
    </border>
    <border>
      <left style="thin"/>
      <right/>
      <top style="thin"/>
      <bottom/>
    </border>
    <border>
      <left/>
      <right style="thin"/>
      <top style="thin"/>
      <bottom/>
    </border>
    <border>
      <left style="thin"/>
      <right/>
      <top/>
      <bottom/>
    </border>
    <border>
      <left/>
      <right style="thin"/>
      <top/>
      <bottom/>
    </border>
    <border>
      <left style="medium"/>
      <right style="thin"/>
      <top style="thin"/>
      <bottom style="medium"/>
    </border>
    <border>
      <left style="medium"/>
      <right style="thin"/>
      <top style="medium"/>
      <bottom style="medium"/>
    </border>
    <border>
      <left style="thin"/>
      <right style="medium"/>
      <top style="medium"/>
      <bottom style="medium"/>
    </border>
    <border>
      <left/>
      <right/>
      <top style="thin"/>
      <bottom/>
    </border>
    <border>
      <left style="medium"/>
      <right style="thin"/>
      <top>
        <color indexed="63"/>
      </top>
      <bottom style="thin"/>
    </border>
    <border>
      <left/>
      <right/>
      <top style="thin"/>
      <bottom style="thin"/>
    </border>
    <border>
      <left style="thin">
        <color theme="0"/>
      </left>
      <right/>
      <top style="thin">
        <color theme="0"/>
      </top>
      <bottom style="thin"/>
    </border>
    <border>
      <left/>
      <right style="thin"/>
      <top style="thin">
        <color theme="0"/>
      </top>
      <bottom style="thin"/>
    </border>
    <border>
      <left style="thin"/>
      <right/>
      <top style="thin"/>
      <bottom style="medium"/>
    </border>
    <border>
      <left style="thin"/>
      <right/>
      <top style="medium"/>
      <bottom style="thin"/>
    </border>
    <border>
      <left/>
      <right style="thin"/>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50" fillId="0" borderId="0">
      <alignment/>
      <protection/>
    </xf>
    <xf numFmtId="0" fontId="0" fillId="0" borderId="0">
      <alignment/>
      <protection/>
    </xf>
    <xf numFmtId="0" fontId="0" fillId="0" borderId="0">
      <alignment/>
      <protection/>
    </xf>
    <xf numFmtId="0" fontId="5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59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3" fillId="0" borderId="0" xfId="0" applyFont="1" applyAlignment="1">
      <alignment/>
    </xf>
    <xf numFmtId="0" fontId="4" fillId="0" borderId="0" xfId="0" applyFont="1" applyFill="1" applyAlignment="1">
      <alignment/>
    </xf>
    <xf numFmtId="0" fontId="4" fillId="0" borderId="0" xfId="0" applyFont="1" applyFill="1" applyAlignment="1">
      <alignment wrapText="1"/>
    </xf>
    <xf numFmtId="0" fontId="3"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3" fillId="0" borderId="0" xfId="0" applyFont="1" applyFill="1" applyAlignment="1" applyProtection="1">
      <alignment/>
      <protection locked="0"/>
    </xf>
    <xf numFmtId="0" fontId="3" fillId="0" borderId="0" xfId="0" applyFont="1" applyAlignment="1" applyProtection="1">
      <alignment horizontal="left"/>
      <protection locked="0"/>
    </xf>
    <xf numFmtId="0" fontId="3" fillId="0" borderId="0" xfId="0" applyFont="1" applyFill="1" applyAlignment="1">
      <alignment horizontal="center"/>
    </xf>
    <xf numFmtId="0" fontId="4" fillId="0" borderId="0" xfId="0" applyFont="1" applyFill="1" applyAlignment="1" applyProtection="1">
      <alignmen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wrapText="1"/>
      <protection locked="0"/>
    </xf>
    <xf numFmtId="0" fontId="3" fillId="0" borderId="0" xfId="0" applyFont="1" applyBorder="1" applyAlignment="1" applyProtection="1">
      <alignment horizontal="left" wrapText="1"/>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horizontal="left"/>
      <protection locked="0"/>
    </xf>
    <xf numFmtId="0" fontId="3" fillId="0" borderId="0" xfId="0" applyFont="1" applyFill="1" applyBorder="1" applyAlignment="1">
      <alignment/>
    </xf>
    <xf numFmtId="0" fontId="3" fillId="0" borderId="0" xfId="0" applyFont="1" applyBorder="1" applyAlignment="1">
      <alignment/>
    </xf>
    <xf numFmtId="0" fontId="3" fillId="0" borderId="10" xfId="0" applyNumberFormat="1" applyFont="1" applyBorder="1" applyAlignment="1">
      <alignment horizontal="center"/>
    </xf>
    <xf numFmtId="0" fontId="3" fillId="0" borderId="10" xfId="0" applyNumberFormat="1" applyFont="1" applyFill="1" applyBorder="1" applyAlignment="1">
      <alignment horizontal="center"/>
    </xf>
    <xf numFmtId="0" fontId="4" fillId="0" borderId="0" xfId="0" applyFont="1" applyFill="1" applyBorder="1" applyAlignment="1">
      <alignment/>
    </xf>
    <xf numFmtId="0" fontId="3" fillId="33" borderId="0" xfId="0" applyFont="1" applyFill="1" applyBorder="1" applyAlignment="1">
      <alignment horizontal="left"/>
    </xf>
    <xf numFmtId="0" fontId="4" fillId="0" borderId="0" xfId="0" applyFont="1" applyBorder="1" applyAlignment="1">
      <alignment/>
    </xf>
    <xf numFmtId="164" fontId="4" fillId="0" borderId="0" xfId="0" applyNumberFormat="1" applyFont="1" applyFill="1" applyAlignment="1" applyProtection="1">
      <alignment horizontal="right"/>
      <protection locked="0"/>
    </xf>
    <xf numFmtId="164" fontId="3" fillId="0" borderId="0" xfId="0" applyNumberFormat="1" applyFont="1" applyAlignment="1" applyProtection="1">
      <alignment horizontal="center"/>
      <protection locked="0"/>
    </xf>
    <xf numFmtId="164" fontId="4" fillId="0" borderId="0" xfId="0" applyNumberFormat="1" applyFont="1" applyFill="1" applyAlignment="1" applyProtection="1">
      <alignment/>
      <protection locked="0"/>
    </xf>
    <xf numFmtId="0" fontId="5" fillId="0" borderId="0" xfId="0" applyFont="1" applyBorder="1" applyAlignment="1">
      <alignment/>
    </xf>
    <xf numFmtId="164" fontId="3" fillId="0" borderId="11" xfId="0" applyNumberFormat="1" applyFont="1" applyFill="1" applyBorder="1" applyAlignment="1" applyProtection="1">
      <alignment horizontal="right" vertical="center"/>
      <protection locked="0"/>
    </xf>
    <xf numFmtId="164" fontId="3" fillId="0" borderId="10" xfId="0" applyNumberFormat="1" applyFont="1" applyBorder="1" applyAlignment="1" applyProtection="1">
      <alignment horizontal="right" vertical="center"/>
      <protection locked="0"/>
    </xf>
    <xf numFmtId="164" fontId="4" fillId="0" borderId="10" xfId="0" applyNumberFormat="1" applyFont="1" applyBorder="1" applyAlignment="1" applyProtection="1">
      <alignment horizontal="right"/>
      <protection locked="0"/>
    </xf>
    <xf numFmtId="49" fontId="4" fillId="0" borderId="0" xfId="0" applyNumberFormat="1" applyFont="1" applyBorder="1" applyAlignment="1">
      <alignment horizontal="left" vertical="center"/>
    </xf>
    <xf numFmtId="168" fontId="4" fillId="0" borderId="0" xfId="0" applyNumberFormat="1" applyFont="1" applyBorder="1" applyAlignment="1">
      <alignment horizontal="left" vertical="center"/>
    </xf>
    <xf numFmtId="164" fontId="4" fillId="0" borderId="0" xfId="0" applyNumberFormat="1" applyFont="1" applyBorder="1" applyAlignment="1">
      <alignment horizontal="right" vertical="center"/>
    </xf>
    <xf numFmtId="0" fontId="6" fillId="0" borderId="10" xfId="0" applyFont="1" applyFill="1" applyBorder="1" applyAlignment="1">
      <alignment horizontal="center"/>
    </xf>
    <xf numFmtId="0" fontId="3" fillId="0" borderId="0" xfId="0" applyFont="1" applyFill="1" applyBorder="1" applyAlignment="1">
      <alignment horizontal="right"/>
    </xf>
    <xf numFmtId="3" fontId="4" fillId="0" borderId="10" xfId="0" applyNumberFormat="1" applyFont="1" applyBorder="1" applyAlignment="1" applyProtection="1">
      <alignment horizontal="right"/>
      <protection locked="0"/>
    </xf>
    <xf numFmtId="0" fontId="7" fillId="0" borderId="0"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Fill="1" applyBorder="1" applyAlignment="1">
      <alignment horizontal="left"/>
    </xf>
    <xf numFmtId="0" fontId="3" fillId="0" borderId="0"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Alignment="1">
      <alignment horizontal="center"/>
    </xf>
    <xf numFmtId="164" fontId="4" fillId="0" borderId="0" xfId="0" applyNumberFormat="1" applyFont="1" applyFill="1" applyBorder="1" applyAlignment="1">
      <alignment horizontal="left" vertical="center"/>
    </xf>
    <xf numFmtId="164" fontId="4" fillId="0" borderId="11" xfId="0" applyNumberFormat="1" applyFont="1" applyFill="1" applyBorder="1" applyAlignment="1">
      <alignment horizontal="left" vertical="center"/>
    </xf>
    <xf numFmtId="0" fontId="4" fillId="0" borderId="11" xfId="0" applyFont="1" applyFill="1" applyBorder="1" applyAlignment="1">
      <alignment/>
    </xf>
    <xf numFmtId="164" fontId="4" fillId="0" borderId="12" xfId="0" applyNumberFormat="1" applyFont="1" applyFill="1" applyBorder="1" applyAlignment="1">
      <alignment horizontal="left" vertical="center"/>
    </xf>
    <xf numFmtId="0" fontId="4" fillId="0" borderId="12" xfId="0" applyFont="1" applyFill="1" applyBorder="1" applyAlignment="1">
      <alignment/>
    </xf>
    <xf numFmtId="164" fontId="4" fillId="0" borderId="13" xfId="0" applyNumberFormat="1" applyFont="1" applyFill="1" applyBorder="1" applyAlignment="1">
      <alignment horizontal="left" vertical="center"/>
    </xf>
    <xf numFmtId="0" fontId="4" fillId="0" borderId="13" xfId="0" applyFont="1" applyFill="1" applyBorder="1" applyAlignment="1">
      <alignment/>
    </xf>
    <xf numFmtId="0" fontId="6" fillId="0" borderId="10" xfId="0" applyFont="1" applyFill="1" applyBorder="1" applyAlignment="1">
      <alignment wrapText="1"/>
    </xf>
    <xf numFmtId="0" fontId="3" fillId="0" borderId="10" xfId="0" applyFont="1" applyFill="1" applyBorder="1" applyAlignment="1">
      <alignment horizontal="center" wrapText="1"/>
    </xf>
    <xf numFmtId="0" fontId="4" fillId="0" borderId="0" xfId="52" applyFont="1" applyBorder="1">
      <alignment/>
      <protection/>
    </xf>
    <xf numFmtId="166" fontId="4" fillId="0" borderId="0" xfId="52" applyNumberFormat="1" applyFont="1" applyBorder="1">
      <alignment/>
      <protection/>
    </xf>
    <xf numFmtId="165" fontId="4" fillId="0" borderId="0" xfId="52" applyNumberFormat="1" applyFont="1" applyBorder="1">
      <alignment/>
      <protection/>
    </xf>
    <xf numFmtId="0" fontId="3" fillId="0" borderId="0" xfId="52" applyFont="1" applyBorder="1">
      <alignment/>
      <protection/>
    </xf>
    <xf numFmtId="0" fontId="4" fillId="0" borderId="0" xfId="52" applyFont="1">
      <alignment/>
      <protection/>
    </xf>
    <xf numFmtId="165" fontId="4" fillId="0" borderId="10" xfId="52" applyNumberFormat="1" applyFont="1" applyBorder="1" applyAlignment="1">
      <alignment horizontal="right" vertical="top" wrapText="1"/>
      <protection/>
    </xf>
    <xf numFmtId="0" fontId="3" fillId="0" borderId="0" xfId="52" applyFont="1">
      <alignment/>
      <protection/>
    </xf>
    <xf numFmtId="0" fontId="3" fillId="0" borderId="10" xfId="52" applyFont="1" applyBorder="1" applyAlignment="1">
      <alignment horizontal="center"/>
      <protection/>
    </xf>
    <xf numFmtId="0" fontId="4" fillId="0" borderId="0" xfId="52" applyFont="1" applyFill="1">
      <alignment/>
      <protection/>
    </xf>
    <xf numFmtId="165" fontId="3" fillId="0" borderId="0" xfId="52" applyNumberFormat="1" applyFont="1" applyBorder="1" applyAlignment="1">
      <alignment horizontal="left"/>
      <protection/>
    </xf>
    <xf numFmtId="9" fontId="4" fillId="0" borderId="0" xfId="57" applyFont="1" applyBorder="1" applyAlignment="1">
      <alignment/>
    </xf>
    <xf numFmtId="0" fontId="4" fillId="0" borderId="0" xfId="52" applyFont="1" applyFill="1" applyBorder="1">
      <alignment/>
      <protection/>
    </xf>
    <xf numFmtId="1" fontId="4" fillId="0" borderId="0" xfId="52" applyNumberFormat="1" applyFont="1" applyFill="1" applyBorder="1">
      <alignment/>
      <protection/>
    </xf>
    <xf numFmtId="3" fontId="3" fillId="0" borderId="0" xfId="52" applyNumberFormat="1" applyFont="1" applyFill="1" applyBorder="1">
      <alignment/>
      <protection/>
    </xf>
    <xf numFmtId="166" fontId="4" fillId="0" borderId="14" xfId="52" applyNumberFormat="1" applyFont="1" applyBorder="1">
      <alignment/>
      <protection/>
    </xf>
    <xf numFmtId="0" fontId="4" fillId="0" borderId="15" xfId="52" applyFont="1" applyBorder="1">
      <alignment/>
      <protection/>
    </xf>
    <xf numFmtId="165" fontId="3" fillId="0" borderId="15" xfId="52" applyNumberFormat="1" applyFont="1" applyBorder="1" applyAlignment="1">
      <alignment horizontal="left"/>
      <protection/>
    </xf>
    <xf numFmtId="9" fontId="4" fillId="0" borderId="16" xfId="57" applyFont="1" applyBorder="1" applyAlignment="1">
      <alignment/>
    </xf>
    <xf numFmtId="0" fontId="4" fillId="0" borderId="15" xfId="52" applyFont="1" applyFill="1" applyBorder="1">
      <alignment/>
      <protection/>
    </xf>
    <xf numFmtId="0" fontId="3" fillId="0" borderId="15" xfId="52" applyFont="1" applyBorder="1">
      <alignment/>
      <protection/>
    </xf>
    <xf numFmtId="164" fontId="3" fillId="7" borderId="17" xfId="52" applyNumberFormat="1" applyFont="1" applyFill="1" applyBorder="1">
      <alignment/>
      <protection/>
    </xf>
    <xf numFmtId="1" fontId="4" fillId="0" borderId="15" xfId="52" applyNumberFormat="1" applyFont="1" applyBorder="1">
      <alignment/>
      <protection/>
    </xf>
    <xf numFmtId="3" fontId="3" fillId="0" borderId="15" xfId="52" applyNumberFormat="1" applyFont="1" applyFill="1" applyBorder="1">
      <alignment/>
      <protection/>
    </xf>
    <xf numFmtId="0" fontId="3" fillId="0" borderId="18" xfId="52" applyFont="1" applyBorder="1">
      <alignment/>
      <protection/>
    </xf>
    <xf numFmtId="166" fontId="4" fillId="0" borderId="19" xfId="52" applyNumberFormat="1" applyFont="1" applyBorder="1">
      <alignment/>
      <protection/>
    </xf>
    <xf numFmtId="0" fontId="4" fillId="10" borderId="10" xfId="57" applyNumberFormat="1" applyFont="1" applyFill="1" applyBorder="1" applyAlignment="1">
      <alignment/>
    </xf>
    <xf numFmtId="3" fontId="4" fillId="0" borderId="0" xfId="52" applyNumberFormat="1" applyFont="1" applyBorder="1">
      <alignment/>
      <protection/>
    </xf>
    <xf numFmtId="3" fontId="3" fillId="0" borderId="0" xfId="52" applyNumberFormat="1" applyFont="1" applyBorder="1">
      <alignment/>
      <protection/>
    </xf>
    <xf numFmtId="9" fontId="6" fillId="0" borderId="0" xfId="52" applyNumberFormat="1" applyFont="1" applyBorder="1">
      <alignment/>
      <protection/>
    </xf>
    <xf numFmtId="0" fontId="3" fillId="0" borderId="0" xfId="52" applyFont="1" applyBorder="1" applyAlignment="1">
      <alignment horizontal="right"/>
      <protection/>
    </xf>
    <xf numFmtId="0" fontId="3" fillId="0" borderId="0" xfId="52" applyFont="1" applyFill="1" applyBorder="1">
      <alignment/>
      <protection/>
    </xf>
    <xf numFmtId="0" fontId="3" fillId="0" borderId="20" xfId="52" applyFont="1" applyBorder="1">
      <alignment/>
      <protection/>
    </xf>
    <xf numFmtId="166" fontId="4" fillId="0" borderId="21" xfId="52" applyNumberFormat="1" applyFont="1" applyBorder="1">
      <alignment/>
      <protection/>
    </xf>
    <xf numFmtId="0" fontId="4" fillId="0" borderId="22" xfId="52" applyFont="1" applyBorder="1">
      <alignment/>
      <protection/>
    </xf>
    <xf numFmtId="165" fontId="3" fillId="0" borderId="22" xfId="52" applyNumberFormat="1" applyFont="1" applyBorder="1" applyAlignment="1">
      <alignment horizontal="left"/>
      <protection/>
    </xf>
    <xf numFmtId="9" fontId="4" fillId="3" borderId="23" xfId="57" applyFont="1" applyFill="1" applyBorder="1" applyAlignment="1">
      <alignment/>
    </xf>
    <xf numFmtId="165" fontId="4" fillId="0" borderId="22" xfId="52" applyNumberFormat="1" applyFont="1" applyBorder="1">
      <alignment/>
      <protection/>
    </xf>
    <xf numFmtId="3" fontId="4" fillId="0" borderId="22" xfId="52" applyNumberFormat="1" applyFont="1" applyBorder="1">
      <alignment/>
      <protection/>
    </xf>
    <xf numFmtId="0" fontId="4" fillId="0" borderId="22" xfId="52" applyFont="1" applyFill="1" applyBorder="1">
      <alignment/>
      <protection/>
    </xf>
    <xf numFmtId="166" fontId="3" fillId="0" borderId="23" xfId="52" applyNumberFormat="1" applyFont="1" applyBorder="1">
      <alignment/>
      <protection/>
    </xf>
    <xf numFmtId="0" fontId="3" fillId="0" borderId="22" xfId="52" applyFont="1" applyBorder="1" applyAlignment="1">
      <alignment horizontal="right"/>
      <protection/>
    </xf>
    <xf numFmtId="0" fontId="3" fillId="0" borderId="24" xfId="52" applyFont="1" applyBorder="1">
      <alignment/>
      <protection/>
    </xf>
    <xf numFmtId="0" fontId="3" fillId="0" borderId="0" xfId="52" applyFont="1" applyAlignment="1">
      <alignment horizontal="left"/>
      <protection/>
    </xf>
    <xf numFmtId="166" fontId="4" fillId="0" borderId="10" xfId="52" applyNumberFormat="1" applyFont="1" applyBorder="1">
      <alignment/>
      <protection/>
    </xf>
    <xf numFmtId="0" fontId="4" fillId="0" borderId="10" xfId="52" applyFont="1" applyBorder="1">
      <alignment/>
      <protection/>
    </xf>
    <xf numFmtId="165" fontId="69" fillId="0" borderId="10" xfId="52" applyNumberFormat="1" applyFont="1" applyFill="1" applyBorder="1">
      <alignment/>
      <protection/>
    </xf>
    <xf numFmtId="165" fontId="69" fillId="34" borderId="10" xfId="52" applyNumberFormat="1" applyFont="1" applyFill="1" applyBorder="1">
      <alignment/>
      <protection/>
    </xf>
    <xf numFmtId="165" fontId="4" fillId="0" borderId="10" xfId="52" applyNumberFormat="1" applyFont="1" applyBorder="1">
      <alignment/>
      <protection/>
    </xf>
    <xf numFmtId="0" fontId="4" fillId="0" borderId="10" xfId="52" applyFont="1" applyBorder="1" applyAlignment="1">
      <alignment horizontal="left"/>
      <protection/>
    </xf>
    <xf numFmtId="0" fontId="3" fillId="34" borderId="10" xfId="52" applyFont="1" applyFill="1" applyBorder="1" applyAlignment="1">
      <alignment horizontal="center"/>
      <protection/>
    </xf>
    <xf numFmtId="0" fontId="3" fillId="0" borderId="10" xfId="52" applyFont="1" applyBorder="1" applyAlignment="1">
      <alignment horizontal="left"/>
      <protection/>
    </xf>
    <xf numFmtId="166" fontId="3" fillId="0" borderId="10" xfId="52" applyNumberFormat="1" applyFont="1" applyBorder="1">
      <alignment/>
      <protection/>
    </xf>
    <xf numFmtId="0" fontId="3" fillId="0" borderId="10" xfId="52" applyFont="1" applyBorder="1">
      <alignment/>
      <protection/>
    </xf>
    <xf numFmtId="0" fontId="3" fillId="0" borderId="10" xfId="52" applyFont="1" applyBorder="1" applyAlignment="1">
      <alignment horizontal="right"/>
      <protection/>
    </xf>
    <xf numFmtId="165" fontId="4" fillId="34" borderId="10" xfId="52" applyNumberFormat="1" applyFont="1" applyFill="1" applyBorder="1">
      <alignment/>
      <protection/>
    </xf>
    <xf numFmtId="165" fontId="4" fillId="7" borderId="10" xfId="52" applyNumberFormat="1" applyFont="1" applyFill="1" applyBorder="1">
      <alignment/>
      <protection/>
    </xf>
    <xf numFmtId="165" fontId="4" fillId="7" borderId="25" xfId="52" applyNumberFormat="1" applyFont="1" applyFill="1" applyBorder="1">
      <alignment/>
      <protection/>
    </xf>
    <xf numFmtId="165" fontId="4" fillId="0" borderId="10" xfId="52" applyNumberFormat="1" applyFont="1" applyFill="1" applyBorder="1">
      <alignment/>
      <protection/>
    </xf>
    <xf numFmtId="165" fontId="4" fillId="10" borderId="26" xfId="52" applyNumberFormat="1" applyFont="1" applyFill="1" applyBorder="1">
      <alignment/>
      <protection/>
    </xf>
    <xf numFmtId="165" fontId="4" fillId="3" borderId="25" xfId="52" applyNumberFormat="1" applyFont="1" applyFill="1" applyBorder="1">
      <alignment/>
      <protection/>
    </xf>
    <xf numFmtId="165" fontId="4" fillId="7" borderId="26" xfId="52" applyNumberFormat="1" applyFont="1" applyFill="1" applyBorder="1">
      <alignment/>
      <protection/>
    </xf>
    <xf numFmtId="0" fontId="4" fillId="0" borderId="10" xfId="52" applyFont="1" applyBorder="1" applyAlignment="1">
      <alignment horizontal="right"/>
      <protection/>
    </xf>
    <xf numFmtId="7" fontId="4" fillId="7" borderId="10" xfId="52" applyNumberFormat="1" applyFont="1" applyFill="1" applyBorder="1" applyProtection="1">
      <alignment/>
      <protection locked="0"/>
    </xf>
    <xf numFmtId="7" fontId="4" fillId="7" borderId="25" xfId="52" applyNumberFormat="1" applyFont="1" applyFill="1" applyBorder="1" applyProtection="1">
      <alignment/>
      <protection locked="0"/>
    </xf>
    <xf numFmtId="7" fontId="4" fillId="0" borderId="10" xfId="52" applyNumberFormat="1" applyFont="1" applyFill="1" applyBorder="1" applyProtection="1">
      <alignment/>
      <protection locked="0"/>
    </xf>
    <xf numFmtId="7" fontId="4" fillId="10" borderId="26" xfId="52" applyNumberFormat="1" applyFont="1" applyFill="1" applyBorder="1" applyProtection="1">
      <alignment/>
      <protection locked="0"/>
    </xf>
    <xf numFmtId="7" fontId="4" fillId="3" borderId="25" xfId="52" applyNumberFormat="1" applyFont="1" applyFill="1" applyBorder="1" applyProtection="1">
      <alignment/>
      <protection locked="0"/>
    </xf>
    <xf numFmtId="7" fontId="4" fillId="7" borderId="26" xfId="52" applyNumberFormat="1" applyFont="1" applyFill="1" applyBorder="1" applyProtection="1">
      <alignment/>
      <protection locked="0"/>
    </xf>
    <xf numFmtId="0" fontId="3" fillId="34" borderId="10" xfId="52" applyFont="1" applyFill="1" applyBorder="1">
      <alignment/>
      <protection/>
    </xf>
    <xf numFmtId="0" fontId="4" fillId="7" borderId="10" xfId="52" applyFont="1" applyFill="1" applyBorder="1">
      <alignment/>
      <protection/>
    </xf>
    <xf numFmtId="0" fontId="4" fillId="7" borderId="25" xfId="52" applyFont="1" applyFill="1" applyBorder="1">
      <alignment/>
      <protection/>
    </xf>
    <xf numFmtId="0" fontId="4" fillId="0" borderId="10" xfId="52" applyFont="1" applyFill="1" applyBorder="1">
      <alignment/>
      <protection/>
    </xf>
    <xf numFmtId="0" fontId="4" fillId="10" borderId="26" xfId="52" applyFont="1" applyFill="1" applyBorder="1">
      <alignment/>
      <protection/>
    </xf>
    <xf numFmtId="0" fontId="4" fillId="3" borderId="25" xfId="52" applyFont="1" applyFill="1" applyBorder="1">
      <alignment/>
      <protection/>
    </xf>
    <xf numFmtId="0" fontId="4" fillId="7" borderId="26" xfId="52" applyFont="1" applyFill="1" applyBorder="1">
      <alignment/>
      <protection/>
    </xf>
    <xf numFmtId="14" fontId="4" fillId="0" borderId="10" xfId="52" applyNumberFormat="1" applyFont="1" applyBorder="1">
      <alignment/>
      <protection/>
    </xf>
    <xf numFmtId="166" fontId="4" fillId="0" borderId="13" xfId="52" applyNumberFormat="1" applyFont="1" applyBorder="1">
      <alignment/>
      <protection/>
    </xf>
    <xf numFmtId="0" fontId="4" fillId="0" borderId="13" xfId="52" applyFont="1" applyBorder="1">
      <alignment/>
      <protection/>
    </xf>
    <xf numFmtId="0" fontId="4" fillId="0" borderId="13" xfId="52" applyFont="1" applyBorder="1" applyAlignment="1">
      <alignment horizontal="right"/>
      <protection/>
    </xf>
    <xf numFmtId="7" fontId="4" fillId="7" borderId="13" xfId="52" applyNumberFormat="1" applyFont="1" applyFill="1" applyBorder="1" applyProtection="1">
      <alignment/>
      <protection locked="0"/>
    </xf>
    <xf numFmtId="7" fontId="4" fillId="7" borderId="27" xfId="52" applyNumberFormat="1" applyFont="1" applyFill="1" applyBorder="1" applyProtection="1">
      <alignment/>
      <protection locked="0"/>
    </xf>
    <xf numFmtId="7" fontId="4" fillId="0" borderId="13" xfId="52" applyNumberFormat="1" applyFont="1" applyFill="1" applyBorder="1" applyProtection="1">
      <alignment/>
      <protection locked="0"/>
    </xf>
    <xf numFmtId="7" fontId="4" fillId="10" borderId="28" xfId="52" applyNumberFormat="1" applyFont="1" applyFill="1" applyBorder="1" applyProtection="1">
      <alignment/>
      <protection locked="0"/>
    </xf>
    <xf numFmtId="7" fontId="4" fillId="3" borderId="27" xfId="52" applyNumberFormat="1" applyFont="1" applyFill="1" applyBorder="1" applyProtection="1">
      <alignment/>
      <protection locked="0"/>
    </xf>
    <xf numFmtId="7" fontId="4" fillId="7" borderId="28" xfId="52" applyNumberFormat="1" applyFont="1" applyFill="1" applyBorder="1" applyProtection="1">
      <alignment/>
      <protection locked="0"/>
    </xf>
    <xf numFmtId="165" fontId="4" fillId="0" borderId="13" xfId="52" applyNumberFormat="1" applyFont="1" applyBorder="1">
      <alignment/>
      <protection/>
    </xf>
    <xf numFmtId="0" fontId="4" fillId="0" borderId="13" xfId="52" applyFont="1" applyBorder="1" applyAlignment="1">
      <alignment horizontal="left"/>
      <protection/>
    </xf>
    <xf numFmtId="0" fontId="3" fillId="34" borderId="13" xfId="52" applyFont="1" applyFill="1" applyBorder="1" applyAlignment="1">
      <alignment horizontal="center"/>
      <protection/>
    </xf>
    <xf numFmtId="0" fontId="3" fillId="0" borderId="13" xfId="52" applyFont="1" applyBorder="1" applyAlignment="1">
      <alignment horizontal="left"/>
      <protection/>
    </xf>
    <xf numFmtId="0" fontId="3" fillId="0" borderId="0" xfId="52" applyFont="1" applyAlignment="1">
      <alignment horizontal="center" vertical="center"/>
      <protection/>
    </xf>
    <xf numFmtId="166" fontId="3" fillId="0" borderId="16" xfId="52" applyNumberFormat="1" applyFont="1" applyBorder="1" applyAlignment="1">
      <alignment horizontal="center" vertical="center"/>
      <protection/>
    </xf>
    <xf numFmtId="0" fontId="3" fillId="0" borderId="16" xfId="52" applyFont="1" applyBorder="1" applyAlignment="1">
      <alignment horizontal="center" vertical="center"/>
      <protection/>
    </xf>
    <xf numFmtId="165" fontId="3" fillId="7" borderId="29" xfId="52" applyNumberFormat="1" applyFont="1" applyFill="1" applyBorder="1" applyAlignment="1">
      <alignment horizontal="center" vertical="center" wrapText="1"/>
      <protection/>
    </xf>
    <xf numFmtId="165" fontId="3" fillId="7" borderId="16" xfId="52" applyNumberFormat="1" applyFont="1" applyFill="1" applyBorder="1" applyAlignment="1">
      <alignment horizontal="center" vertical="center" wrapText="1"/>
      <protection/>
    </xf>
    <xf numFmtId="165" fontId="3" fillId="0" borderId="16" xfId="52" applyNumberFormat="1" applyFont="1" applyFill="1" applyBorder="1" applyAlignment="1">
      <alignment horizontal="center" vertical="center"/>
      <protection/>
    </xf>
    <xf numFmtId="165" fontId="3" fillId="10" borderId="16" xfId="52" applyNumberFormat="1" applyFont="1" applyFill="1" applyBorder="1" applyAlignment="1">
      <alignment horizontal="center" vertical="center"/>
      <protection/>
    </xf>
    <xf numFmtId="165" fontId="3" fillId="3" borderId="16" xfId="52" applyNumberFormat="1" applyFont="1" applyFill="1" applyBorder="1" applyAlignment="1">
      <alignment horizontal="center" vertical="center"/>
      <protection/>
    </xf>
    <xf numFmtId="165" fontId="3" fillId="0" borderId="16" xfId="52" applyNumberFormat="1" applyFont="1" applyBorder="1" applyAlignment="1">
      <alignment horizontal="center" vertical="center"/>
      <protection/>
    </xf>
    <xf numFmtId="165" fontId="3" fillId="7" borderId="16" xfId="52" applyNumberFormat="1" applyFont="1" applyFill="1" applyBorder="1" applyAlignment="1">
      <alignment horizontal="center" vertical="center"/>
      <protection/>
    </xf>
    <xf numFmtId="0" fontId="3" fillId="34" borderId="16" xfId="52" applyFont="1" applyFill="1" applyBorder="1" applyAlignment="1">
      <alignment horizontal="center" vertical="center"/>
      <protection/>
    </xf>
    <xf numFmtId="0" fontId="3" fillId="0" borderId="0" xfId="52" applyFont="1" applyBorder="1" applyAlignment="1">
      <alignment/>
      <protection/>
    </xf>
    <xf numFmtId="0" fontId="3" fillId="0" borderId="0" xfId="52" applyFont="1" applyBorder="1" applyAlignment="1">
      <alignment horizontal="left" wrapText="1"/>
      <protection/>
    </xf>
    <xf numFmtId="0" fontId="3" fillId="0" borderId="0" xfId="52" applyFont="1" applyBorder="1" applyAlignment="1">
      <alignment horizontal="left"/>
      <protection/>
    </xf>
    <xf numFmtId="0" fontId="3" fillId="0" borderId="30"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4" fillId="0" borderId="31" xfId="0" applyFont="1" applyBorder="1" applyAlignment="1" applyProtection="1">
      <alignment/>
      <protection locked="0"/>
    </xf>
    <xf numFmtId="0" fontId="3" fillId="33" borderId="31" xfId="0" applyFont="1" applyFill="1" applyBorder="1" applyAlignment="1" applyProtection="1">
      <alignment horizontal="left"/>
      <protection locked="0"/>
    </xf>
    <xf numFmtId="0" fontId="3" fillId="33" borderId="32" xfId="0" applyFont="1" applyFill="1" applyBorder="1" applyAlignment="1" applyProtection="1">
      <alignment horizontal="left"/>
      <protection locked="0"/>
    </xf>
    <xf numFmtId="0" fontId="4" fillId="0" borderId="31" xfId="0" applyFont="1" applyBorder="1" applyAlignment="1" applyProtection="1">
      <alignment horizontal="left"/>
      <protection locked="0"/>
    </xf>
    <xf numFmtId="0" fontId="7" fillId="0" borderId="31" xfId="0" applyFont="1" applyBorder="1" applyAlignment="1" applyProtection="1">
      <alignment/>
      <protection locked="0"/>
    </xf>
    <xf numFmtId="165" fontId="3" fillId="0" borderId="10" xfId="52" applyNumberFormat="1" applyFont="1" applyBorder="1">
      <alignment/>
      <protection/>
    </xf>
    <xf numFmtId="164" fontId="4" fillId="34" borderId="10" xfId="0" applyNumberFormat="1" applyFont="1" applyFill="1" applyBorder="1" applyAlignment="1">
      <alignment vertical="center"/>
    </xf>
    <xf numFmtId="0" fontId="7" fillId="0" borderId="0" xfId="52" applyFont="1" applyProtection="1">
      <alignment/>
      <protection hidden="1"/>
    </xf>
    <xf numFmtId="164" fontId="3" fillId="0" borderId="0" xfId="0" applyNumberFormat="1" applyFont="1" applyBorder="1" applyAlignment="1" applyProtection="1">
      <alignment horizontal="right"/>
      <protection hidden="1"/>
    </xf>
    <xf numFmtId="164" fontId="3" fillId="34" borderId="0" xfId="0" applyNumberFormat="1" applyFont="1" applyFill="1" applyBorder="1" applyAlignment="1" applyProtection="1">
      <alignment horizontal="right"/>
      <protection hidden="1"/>
    </xf>
    <xf numFmtId="164" fontId="3" fillId="0" borderId="0" xfId="0" applyNumberFormat="1" applyFont="1" applyFill="1" applyBorder="1" applyAlignment="1" applyProtection="1">
      <alignment horizontal="right"/>
      <protection hidden="1"/>
    </xf>
    <xf numFmtId="0" fontId="4" fillId="0" borderId="0" xfId="52" applyFont="1" applyAlignment="1">
      <alignment horizontal="left"/>
      <protection/>
    </xf>
    <xf numFmtId="0" fontId="0" fillId="0" borderId="0" xfId="52">
      <alignment/>
      <protection/>
    </xf>
    <xf numFmtId="0" fontId="3" fillId="0" borderId="0" xfId="52" applyFont="1" applyAlignment="1">
      <alignment horizontal="left" wrapText="1"/>
      <protection/>
    </xf>
    <xf numFmtId="0" fontId="4" fillId="0" borderId="0" xfId="52" applyFont="1" applyAlignment="1">
      <alignment horizontal="left" wrapText="1"/>
      <protection/>
    </xf>
    <xf numFmtId="0" fontId="3" fillId="0" borderId="0" xfId="52" applyFont="1" applyAlignment="1">
      <alignment horizontal="center"/>
      <protection/>
    </xf>
    <xf numFmtId="0" fontId="4" fillId="0" borderId="33" xfId="52" applyFont="1" applyBorder="1" applyAlignment="1">
      <alignment horizontal="left"/>
      <protection/>
    </xf>
    <xf numFmtId="0" fontId="4" fillId="0" borderId="0" xfId="52" applyFont="1" applyAlignment="1">
      <alignment wrapText="1"/>
      <protection/>
    </xf>
    <xf numFmtId="0" fontId="4" fillId="0" borderId="34" xfId="52" applyFont="1" applyBorder="1" applyAlignment="1">
      <alignment horizontal="left"/>
      <protection/>
    </xf>
    <xf numFmtId="0" fontId="3" fillId="0" borderId="35" xfId="52" applyFont="1" applyBorder="1" applyAlignment="1">
      <alignment horizontal="left"/>
      <protection/>
    </xf>
    <xf numFmtId="164" fontId="3" fillId="0" borderId="0" xfId="52" applyNumberFormat="1" applyFont="1" applyAlignment="1">
      <alignment horizontal="right"/>
      <protection/>
    </xf>
    <xf numFmtId="0" fontId="4" fillId="0" borderId="0" xfId="0" applyFont="1" applyAlignment="1">
      <alignment wrapText="1"/>
    </xf>
    <xf numFmtId="9" fontId="3" fillId="34" borderId="36" xfId="52" applyNumberFormat="1" applyFont="1" applyFill="1" applyBorder="1">
      <alignment/>
      <protection/>
    </xf>
    <xf numFmtId="0" fontId="4" fillId="0" borderId="37" xfId="52" applyFont="1" applyBorder="1">
      <alignment/>
      <protection/>
    </xf>
    <xf numFmtId="0" fontId="4" fillId="0" borderId="38" xfId="52" applyFont="1" applyBorder="1">
      <alignment/>
      <protection/>
    </xf>
    <xf numFmtId="0" fontId="4" fillId="0" borderId="39" xfId="52" applyFont="1" applyBorder="1">
      <alignment/>
      <protection/>
    </xf>
    <xf numFmtId="0" fontId="9" fillId="0" borderId="0" xfId="52" applyFont="1" applyAlignment="1">
      <alignment wrapText="1"/>
      <protection/>
    </xf>
    <xf numFmtId="6" fontId="4" fillId="0" borderId="38" xfId="52" applyNumberFormat="1" applyFont="1" applyBorder="1">
      <alignment/>
      <protection/>
    </xf>
    <xf numFmtId="0" fontId="70" fillId="0" borderId="0" xfId="52" applyFont="1">
      <alignment/>
      <protection/>
    </xf>
    <xf numFmtId="0" fontId="4" fillId="0" borderId="28" xfId="52" applyFont="1" applyBorder="1">
      <alignment/>
      <protection/>
    </xf>
    <xf numFmtId="0" fontId="4" fillId="0" borderId="27" xfId="52" applyFont="1" applyBorder="1">
      <alignment/>
      <protection/>
    </xf>
    <xf numFmtId="0" fontId="24" fillId="0" borderId="10" xfId="52" applyFont="1" applyBorder="1" applyAlignment="1">
      <alignment horizontal="center" vertical="center" wrapText="1"/>
      <protection/>
    </xf>
    <xf numFmtId="164" fontId="24" fillId="0" borderId="10" xfId="52" applyNumberFormat="1" applyFont="1" applyBorder="1" applyAlignment="1">
      <alignment horizontal="center" vertical="center" wrapText="1"/>
      <protection/>
    </xf>
    <xf numFmtId="164" fontId="71" fillId="0" borderId="10" xfId="52" applyNumberFormat="1" applyFont="1" applyBorder="1" applyAlignment="1">
      <alignment horizontal="center" vertical="center" wrapText="1"/>
      <protection/>
    </xf>
    <xf numFmtId="0" fontId="24" fillId="0" borderId="0" xfId="52" applyFont="1" applyAlignment="1">
      <alignment horizontal="center" vertical="center" wrapText="1"/>
      <protection/>
    </xf>
    <xf numFmtId="168" fontId="24" fillId="0" borderId="10" xfId="52" applyNumberFormat="1" applyFont="1" applyBorder="1" applyAlignment="1">
      <alignment horizontal="left" vertical="center" wrapText="1"/>
      <protection/>
    </xf>
    <xf numFmtId="49" fontId="24" fillId="0" borderId="10" xfId="52" applyNumberFormat="1" applyFont="1" applyBorder="1" applyAlignment="1">
      <alignment horizontal="left" vertical="center" wrapText="1"/>
      <protection/>
    </xf>
    <xf numFmtId="49" fontId="24" fillId="0" borderId="10" xfId="52" applyNumberFormat="1" applyFont="1" applyBorder="1" applyAlignment="1">
      <alignment horizontal="center" vertical="center" wrapText="1"/>
      <protection/>
    </xf>
    <xf numFmtId="168" fontId="4" fillId="0" borderId="10" xfId="52" applyNumberFormat="1" applyFont="1" applyBorder="1" applyAlignment="1">
      <alignment horizontal="left"/>
      <protection/>
    </xf>
    <xf numFmtId="49" fontId="4" fillId="0" borderId="10" xfId="52" applyNumberFormat="1" applyFont="1" applyBorder="1" applyAlignment="1">
      <alignment horizontal="left"/>
      <protection/>
    </xf>
    <xf numFmtId="164" fontId="4" fillId="0" borderId="10" xfId="52" applyNumberFormat="1" applyFont="1" applyBorder="1" applyAlignment="1">
      <alignment horizontal="right"/>
      <protection/>
    </xf>
    <xf numFmtId="49" fontId="4" fillId="0" borderId="10" xfId="52" applyNumberFormat="1" applyFont="1" applyBorder="1" applyAlignment="1">
      <alignment horizontal="center"/>
      <protection/>
    </xf>
    <xf numFmtId="49" fontId="4" fillId="0" borderId="26" xfId="52" applyNumberFormat="1" applyFont="1" applyBorder="1" applyAlignment="1">
      <alignment horizontal="left"/>
      <protection/>
    </xf>
    <xf numFmtId="167" fontId="3" fillId="0" borderId="40" xfId="52" applyNumberFormat="1" applyFont="1" applyBorder="1" applyAlignment="1">
      <alignment horizontal="right"/>
      <protection/>
    </xf>
    <xf numFmtId="167" fontId="3" fillId="0" borderId="13" xfId="52" applyNumberFormat="1" applyFont="1" applyBorder="1" applyAlignment="1">
      <alignment horizontal="right"/>
      <protection/>
    </xf>
    <xf numFmtId="167" fontId="3" fillId="0" borderId="10" xfId="52" applyNumberFormat="1" applyFont="1" applyBorder="1" applyAlignment="1">
      <alignment horizontal="right"/>
      <protection/>
    </xf>
    <xf numFmtId="9" fontId="13" fillId="0" borderId="36" xfId="52" applyNumberFormat="1" applyFont="1" applyBorder="1">
      <alignment/>
      <protection/>
    </xf>
    <xf numFmtId="1" fontId="4" fillId="0" borderId="0" xfId="52" applyNumberFormat="1" applyFont="1">
      <alignment/>
      <protection/>
    </xf>
    <xf numFmtId="6" fontId="4" fillId="0" borderId="28" xfId="52" applyNumberFormat="1" applyFont="1" applyBorder="1">
      <alignment/>
      <protection/>
    </xf>
    <xf numFmtId="0" fontId="4" fillId="0" borderId="0" xfId="52" applyFont="1" applyAlignment="1">
      <alignment horizontal="center"/>
      <protection/>
    </xf>
    <xf numFmtId="0" fontId="3" fillId="33" borderId="0" xfId="52" applyFont="1" applyFill="1">
      <alignment/>
      <protection/>
    </xf>
    <xf numFmtId="164" fontId="4" fillId="0" borderId="10" xfId="52" applyNumberFormat="1" applyFont="1" applyBorder="1" applyAlignment="1" applyProtection="1">
      <alignment horizontal="right"/>
      <protection locked="0"/>
    </xf>
    <xf numFmtId="164" fontId="3" fillId="0" borderId="0" xfId="52" applyNumberFormat="1" applyFont="1" applyAlignment="1" applyProtection="1">
      <alignment horizontal="center"/>
      <protection locked="0"/>
    </xf>
    <xf numFmtId="0" fontId="6" fillId="0" borderId="0" xfId="52" applyFont="1" applyAlignment="1">
      <alignment horizontal="right"/>
      <protection/>
    </xf>
    <xf numFmtId="164" fontId="3" fillId="0" borderId="10" xfId="52" applyNumberFormat="1" applyFont="1" applyBorder="1" applyAlignment="1" applyProtection="1">
      <alignment horizontal="right"/>
      <protection locked="0"/>
    </xf>
    <xf numFmtId="0" fontId="72" fillId="0" borderId="0" xfId="0" applyFont="1" applyAlignment="1">
      <alignment/>
    </xf>
    <xf numFmtId="164" fontId="3" fillId="0" borderId="0" xfId="0" applyNumberFormat="1" applyFont="1" applyAlignment="1" applyProtection="1">
      <alignment horizontal="right"/>
      <protection locked="0"/>
    </xf>
    <xf numFmtId="0" fontId="5" fillId="0" borderId="10" xfId="52" applyFont="1" applyBorder="1" applyAlignment="1">
      <alignment horizontal="left"/>
      <protection/>
    </xf>
    <xf numFmtId="0" fontId="5" fillId="0" borderId="10" xfId="52" applyFont="1" applyBorder="1">
      <alignment/>
      <protection/>
    </xf>
    <xf numFmtId="164" fontId="3" fillId="0" borderId="10" xfId="52" applyNumberFormat="1" applyFont="1" applyBorder="1" applyProtection="1">
      <alignment/>
      <protection hidden="1"/>
    </xf>
    <xf numFmtId="164" fontId="3" fillId="0" borderId="26" xfId="52" applyNumberFormat="1" applyFont="1" applyBorder="1" applyProtection="1">
      <alignment/>
      <protection hidden="1"/>
    </xf>
    <xf numFmtId="164" fontId="3" fillId="0" borderId="10" xfId="52" applyNumberFormat="1" applyFont="1" applyBorder="1" applyProtection="1">
      <alignment/>
      <protection locked="0"/>
    </xf>
    <xf numFmtId="0" fontId="72" fillId="0" borderId="18" xfId="0" applyFont="1" applyBorder="1" applyAlignment="1">
      <alignment/>
    </xf>
    <xf numFmtId="0" fontId="72" fillId="0" borderId="15" xfId="0" applyFont="1" applyBorder="1" applyAlignment="1">
      <alignment/>
    </xf>
    <xf numFmtId="0" fontId="72" fillId="0" borderId="14" xfId="0" applyFont="1" applyBorder="1" applyAlignment="1">
      <alignment/>
    </xf>
    <xf numFmtId="164" fontId="4" fillId="0" borderId="0" xfId="52" applyNumberFormat="1" applyFont="1" applyAlignment="1">
      <alignment horizontal="left"/>
      <protection/>
    </xf>
    <xf numFmtId="0" fontId="3" fillId="34" borderId="0" xfId="52" applyFont="1" applyFill="1" applyAlignment="1">
      <alignment horizontal="left"/>
      <protection/>
    </xf>
    <xf numFmtId="49" fontId="4" fillId="0" borderId="25" xfId="52" applyNumberFormat="1" applyFont="1" applyBorder="1" applyAlignment="1">
      <alignment horizontal="center"/>
      <protection/>
    </xf>
    <xf numFmtId="167" fontId="3" fillId="0" borderId="41" xfId="52" applyNumberFormat="1" applyFont="1" applyBorder="1" applyAlignment="1">
      <alignment horizontal="right"/>
      <protection/>
    </xf>
    <xf numFmtId="167" fontId="3" fillId="0" borderId="11" xfId="52" applyNumberFormat="1" applyFont="1" applyBorder="1" applyAlignment="1">
      <alignment horizontal="right"/>
      <protection/>
    </xf>
    <xf numFmtId="164" fontId="3" fillId="0" borderId="11" xfId="52" applyNumberFormat="1" applyFont="1" applyBorder="1" applyAlignment="1">
      <alignment horizontal="right"/>
      <protection/>
    </xf>
    <xf numFmtId="164" fontId="3" fillId="0" borderId="42" xfId="52" applyNumberFormat="1" applyFont="1" applyBorder="1" applyAlignment="1">
      <alignment horizontal="right"/>
      <protection/>
    </xf>
    <xf numFmtId="0" fontId="3" fillId="34" borderId="10" xfId="52" applyFont="1" applyFill="1" applyBorder="1" applyAlignment="1">
      <alignment horizontal="left"/>
      <protection/>
    </xf>
    <xf numFmtId="164" fontId="3" fillId="34" borderId="38" xfId="52" applyNumberFormat="1" applyFont="1" applyFill="1" applyBorder="1" applyAlignment="1">
      <alignment horizontal="right"/>
      <protection/>
    </xf>
    <xf numFmtId="49" fontId="3" fillId="34" borderId="10" xfId="52" applyNumberFormat="1" applyFont="1" applyFill="1" applyBorder="1" applyAlignment="1">
      <alignment horizontal="right"/>
      <protection/>
    </xf>
    <xf numFmtId="0" fontId="73" fillId="0" borderId="0" xfId="52" applyFont="1" applyAlignment="1" applyProtection="1">
      <alignment horizontal="center" vertical="center" wrapText="1"/>
      <protection hidden="1"/>
    </xf>
    <xf numFmtId="0" fontId="3" fillId="0" borderId="0" xfId="0" applyFont="1" applyBorder="1" applyAlignment="1">
      <alignment vertical="center"/>
    </xf>
    <xf numFmtId="0" fontId="3" fillId="0" borderId="10" xfId="0" applyFont="1" applyBorder="1" applyAlignment="1">
      <alignment vertical="center"/>
    </xf>
    <xf numFmtId="0" fontId="6" fillId="0" borderId="10" xfId="0" applyFont="1" applyBorder="1" applyAlignment="1">
      <alignment/>
    </xf>
    <xf numFmtId="0" fontId="6" fillId="0" borderId="10" xfId="0" applyFont="1" applyFill="1" applyBorder="1" applyAlignment="1">
      <alignment/>
    </xf>
    <xf numFmtId="0" fontId="4" fillId="0" borderId="10" xfId="0" applyFont="1" applyBorder="1" applyAlignment="1">
      <alignment vertical="center"/>
    </xf>
    <xf numFmtId="49" fontId="4" fillId="0" borderId="10" xfId="0" applyNumberFormat="1" applyFont="1" applyBorder="1" applyAlignment="1">
      <alignment vertical="center"/>
    </xf>
    <xf numFmtId="164" fontId="4" fillId="0" borderId="10" xfId="0" applyNumberFormat="1" applyFont="1" applyFill="1" applyBorder="1" applyAlignment="1">
      <alignment vertical="center"/>
    </xf>
    <xf numFmtId="0" fontId="6" fillId="0" borderId="0" xfId="0" applyFont="1" applyBorder="1" applyAlignment="1">
      <alignment/>
    </xf>
    <xf numFmtId="0" fontId="6" fillId="0" borderId="0" xfId="0" applyFont="1" applyFill="1" applyBorder="1" applyAlignment="1">
      <alignment/>
    </xf>
    <xf numFmtId="0" fontId="6" fillId="34" borderId="10" xfId="0" applyFont="1" applyFill="1" applyBorder="1" applyAlignment="1">
      <alignment/>
    </xf>
    <xf numFmtId="168" fontId="4" fillId="0" borderId="10" xfId="0" applyNumberFormat="1" applyFont="1" applyBorder="1" applyAlignment="1">
      <alignment vertical="center"/>
    </xf>
    <xf numFmtId="0" fontId="4" fillId="34" borderId="10" xfId="0" applyFont="1" applyFill="1" applyBorder="1" applyAlignment="1">
      <alignment/>
    </xf>
    <xf numFmtId="0" fontId="69" fillId="0" borderId="0" xfId="0" applyFont="1" applyBorder="1" applyAlignment="1">
      <alignment vertical="center"/>
    </xf>
    <xf numFmtId="49" fontId="4" fillId="0" borderId="43" xfId="0" applyNumberFormat="1" applyFont="1" applyBorder="1" applyAlignment="1">
      <alignment vertical="center"/>
    </xf>
    <xf numFmtId="168" fontId="4" fillId="0" borderId="43" xfId="0" applyNumberFormat="1" applyFont="1" applyBorder="1" applyAlignment="1">
      <alignment vertical="center"/>
    </xf>
    <xf numFmtId="164" fontId="3" fillId="0" borderId="10" xfId="0" applyNumberFormat="1" applyFont="1" applyFill="1" applyBorder="1" applyAlignment="1">
      <alignment vertical="center"/>
    </xf>
    <xf numFmtId="164" fontId="3" fillId="34" borderId="10" xfId="0" applyNumberFormat="1" applyFont="1" applyFill="1" applyBorder="1" applyAlignment="1">
      <alignment vertical="center"/>
    </xf>
    <xf numFmtId="164" fontId="3" fillId="35" borderId="42" xfId="52" applyNumberFormat="1" applyFont="1" applyFill="1" applyBorder="1" applyAlignment="1">
      <alignment horizontal="right"/>
      <protection/>
    </xf>
    <xf numFmtId="49" fontId="3" fillId="35" borderId="10" xfId="52" applyNumberFormat="1" applyFont="1" applyFill="1" applyBorder="1" applyAlignment="1">
      <alignment horizontal="right"/>
      <protection/>
    </xf>
    <xf numFmtId="0" fontId="3" fillId="0" borderId="16" xfId="52" applyFont="1" applyBorder="1" applyAlignment="1">
      <alignment horizontal="center" vertical="center" wrapText="1"/>
      <protection/>
    </xf>
    <xf numFmtId="164" fontId="3" fillId="0" borderId="10" xfId="52" applyNumberFormat="1" applyFont="1" applyFill="1" applyBorder="1" applyAlignment="1">
      <alignment horizontal="center"/>
      <protection/>
    </xf>
    <xf numFmtId="164" fontId="3" fillId="0" borderId="0" xfId="52" applyNumberFormat="1" applyFont="1" applyFill="1" applyBorder="1" applyAlignment="1">
      <alignment horizontal="center"/>
      <protection/>
    </xf>
    <xf numFmtId="0" fontId="3" fillId="0" borderId="10" xfId="52" applyFont="1" applyFill="1" applyBorder="1" applyAlignment="1">
      <alignment horizontal="left"/>
      <protection/>
    </xf>
    <xf numFmtId="9" fontId="3" fillId="0" borderId="10" xfId="52" applyNumberFormat="1" applyFont="1" applyFill="1" applyBorder="1" applyAlignment="1">
      <alignment horizontal="right"/>
      <protection/>
    </xf>
    <xf numFmtId="164" fontId="3" fillId="0" borderId="10" xfId="52" applyNumberFormat="1" applyFont="1" applyFill="1" applyBorder="1" applyAlignment="1">
      <alignment horizontal="right"/>
      <protection/>
    </xf>
    <xf numFmtId="171" fontId="24" fillId="0" borderId="10" xfId="52" applyNumberFormat="1" applyFont="1" applyBorder="1" applyAlignment="1">
      <alignment horizontal="right" vertical="center" wrapText="1"/>
      <protection/>
    </xf>
    <xf numFmtId="171" fontId="4" fillId="0" borderId="10" xfId="52" applyNumberFormat="1" applyFont="1" applyBorder="1" applyAlignment="1">
      <alignment horizontal="right"/>
      <protection/>
    </xf>
    <xf numFmtId="164" fontId="3" fillId="7" borderId="11" xfId="52" applyNumberFormat="1" applyFont="1" applyFill="1" applyBorder="1">
      <alignment/>
      <protection/>
    </xf>
    <xf numFmtId="164" fontId="3" fillId="0" borderId="0" xfId="52" applyNumberFormat="1" applyFont="1" applyFill="1" applyBorder="1">
      <alignment/>
      <protection/>
    </xf>
    <xf numFmtId="7" fontId="3" fillId="34" borderId="16" xfId="52" applyNumberFormat="1" applyFont="1" applyFill="1" applyBorder="1" applyAlignment="1" applyProtection="1">
      <alignment horizontal="center" vertical="center"/>
      <protection locked="0"/>
    </xf>
    <xf numFmtId="7" fontId="4" fillId="34" borderId="13" xfId="52" applyNumberFormat="1" applyFont="1" applyFill="1" applyBorder="1" applyProtection="1">
      <alignment/>
      <protection locked="0"/>
    </xf>
    <xf numFmtId="7" fontId="4" fillId="34" borderId="10" xfId="52" applyNumberFormat="1" applyFont="1" applyFill="1" applyBorder="1" applyProtection="1">
      <alignment/>
      <protection locked="0"/>
    </xf>
    <xf numFmtId="7" fontId="3" fillId="34" borderId="10" xfId="52" applyNumberFormat="1" applyFont="1" applyFill="1" applyBorder="1" applyProtection="1">
      <alignment/>
      <protection locked="0"/>
    </xf>
    <xf numFmtId="0" fontId="3" fillId="7" borderId="18" xfId="52" applyFont="1" applyFill="1" applyBorder="1" applyAlignment="1">
      <alignment horizontal="left" wrapText="1"/>
      <protection/>
    </xf>
    <xf numFmtId="0" fontId="3" fillId="7" borderId="15" xfId="52" applyFont="1" applyFill="1" applyBorder="1" applyAlignment="1">
      <alignment horizontal="left" wrapText="1"/>
      <protection/>
    </xf>
    <xf numFmtId="0" fontId="3" fillId="7" borderId="14" xfId="52" applyFont="1" applyFill="1" applyBorder="1" applyAlignment="1">
      <alignment horizontal="left" wrapText="1"/>
      <protection/>
    </xf>
    <xf numFmtId="0" fontId="3" fillId="4" borderId="18" xfId="0" applyFont="1" applyFill="1" applyBorder="1" applyAlignment="1">
      <alignment horizontal="left" wrapText="1"/>
    </xf>
    <xf numFmtId="0" fontId="3" fillId="4" borderId="15" xfId="0" applyFont="1" applyFill="1" applyBorder="1" applyAlignment="1">
      <alignment horizontal="left" wrapText="1"/>
    </xf>
    <xf numFmtId="0" fontId="3" fillId="4" borderId="14" xfId="0" applyFont="1" applyFill="1" applyBorder="1" applyAlignment="1">
      <alignment horizontal="left" wrapText="1"/>
    </xf>
    <xf numFmtId="0" fontId="3" fillId="7" borderId="0" xfId="0" applyFont="1" applyFill="1" applyAlignment="1">
      <alignment horizontal="left" wrapText="1"/>
    </xf>
    <xf numFmtId="164" fontId="3" fillId="36" borderId="11" xfId="0" applyNumberFormat="1" applyFont="1" applyFill="1" applyBorder="1" applyAlignment="1" applyProtection="1">
      <alignment horizontal="right" vertical="center"/>
      <protection locked="0"/>
    </xf>
    <xf numFmtId="164" fontId="3" fillId="36" borderId="10" xfId="0" applyNumberFormat="1" applyFont="1" applyFill="1" applyBorder="1" applyAlignment="1" applyProtection="1">
      <alignment horizontal="right" vertical="center"/>
      <protection hidden="1"/>
    </xf>
    <xf numFmtId="164" fontId="3" fillId="36" borderId="10" xfId="0" applyNumberFormat="1" applyFont="1" applyFill="1" applyBorder="1" applyAlignment="1" applyProtection="1">
      <alignment horizontal="right"/>
      <protection hidden="1"/>
    </xf>
    <xf numFmtId="0" fontId="6" fillId="35" borderId="11" xfId="0" applyFont="1" applyFill="1" applyBorder="1" applyAlignment="1">
      <alignment horizontal="left"/>
    </xf>
    <xf numFmtId="0" fontId="6" fillId="35" borderId="13" xfId="0" applyFont="1" applyFill="1" applyBorder="1" applyAlignment="1">
      <alignment horizontal="left"/>
    </xf>
    <xf numFmtId="0" fontId="7" fillId="0" borderId="0" xfId="0" applyFont="1" applyBorder="1" applyAlignment="1">
      <alignment/>
    </xf>
    <xf numFmtId="164" fontId="4" fillId="0" borderId="0" xfId="0" applyNumberFormat="1" applyFont="1" applyFill="1" applyBorder="1" applyAlignment="1" applyProtection="1">
      <alignment horizontal="right" vertical="center"/>
      <protection locked="0"/>
    </xf>
    <xf numFmtId="164" fontId="4" fillId="0" borderId="10" xfId="0" applyNumberFormat="1" applyFont="1" applyFill="1" applyBorder="1" applyAlignment="1" applyProtection="1">
      <alignment horizontal="right" vertical="center"/>
      <protection locked="0"/>
    </xf>
    <xf numFmtId="164" fontId="3" fillId="0" borderId="10" xfId="0" applyNumberFormat="1" applyFont="1" applyFill="1" applyBorder="1" applyAlignment="1" applyProtection="1">
      <alignment horizontal="right" vertical="center"/>
      <protection locked="0"/>
    </xf>
    <xf numFmtId="0" fontId="4" fillId="0" borderId="0" xfId="52" applyFont="1" applyFill="1" applyAlignment="1">
      <alignment horizontal="center"/>
      <protection/>
    </xf>
    <xf numFmtId="0" fontId="3" fillId="0" borderId="0" xfId="52" applyFont="1" applyFill="1" applyAlignment="1">
      <alignment horizontal="center"/>
      <protection/>
    </xf>
    <xf numFmtId="0" fontId="3" fillId="0" borderId="0" xfId="52" applyFont="1" applyFill="1" applyAlignment="1">
      <alignment horizontal="left"/>
      <protection/>
    </xf>
    <xf numFmtId="0" fontId="3" fillId="0" borderId="0" xfId="0" applyFont="1" applyFill="1" applyAlignment="1">
      <alignment horizontal="left"/>
    </xf>
    <xf numFmtId="0" fontId="25" fillId="0" borderId="10" xfId="52" applyFont="1" applyFill="1" applyBorder="1" applyAlignment="1">
      <alignment horizontal="center"/>
      <protection/>
    </xf>
    <xf numFmtId="0" fontId="6" fillId="0" borderId="10" xfId="52" applyFont="1" applyFill="1" applyBorder="1" applyAlignment="1">
      <alignment horizontal="center" vertical="center" wrapText="1"/>
      <protection/>
    </xf>
    <xf numFmtId="164" fontId="4" fillId="0" borderId="10" xfId="52" applyNumberFormat="1" applyFont="1" applyFill="1" applyBorder="1" applyAlignment="1" applyProtection="1">
      <alignment horizontal="right"/>
      <protection locked="0"/>
    </xf>
    <xf numFmtId="164" fontId="3" fillId="0" borderId="0" xfId="52" applyNumberFormat="1" applyFont="1" applyFill="1" applyAlignment="1" applyProtection="1">
      <alignment horizontal="center"/>
      <protection locked="0"/>
    </xf>
    <xf numFmtId="0" fontId="4" fillId="0" borderId="33" xfId="52" applyFont="1" applyFill="1" applyBorder="1" applyAlignment="1">
      <alignment horizontal="left"/>
      <protection/>
    </xf>
    <xf numFmtId="164" fontId="3" fillId="0" borderId="10" xfId="52" applyNumberFormat="1" applyFont="1" applyFill="1" applyBorder="1" applyAlignment="1" applyProtection="1">
      <alignment horizontal="right"/>
      <protection locked="0"/>
    </xf>
    <xf numFmtId="164" fontId="3" fillId="0" borderId="0" xfId="0" applyNumberFormat="1" applyFont="1" applyFill="1" applyAlignment="1" applyProtection="1">
      <alignment horizontal="right"/>
      <protection locked="0"/>
    </xf>
    <xf numFmtId="0" fontId="4" fillId="0" borderId="0" xfId="52" applyFont="1" applyFill="1" applyAlignment="1">
      <alignment horizontal="left"/>
      <protection/>
    </xf>
    <xf numFmtId="164" fontId="4" fillId="0" borderId="10" xfId="52" applyNumberFormat="1" applyFont="1" applyFill="1" applyBorder="1" applyAlignment="1">
      <alignment horizontal="right"/>
      <protection/>
    </xf>
    <xf numFmtId="164" fontId="3" fillId="0" borderId="10" xfId="52" applyNumberFormat="1" applyFont="1" applyFill="1" applyBorder="1" applyProtection="1">
      <alignment/>
      <protection hidden="1"/>
    </xf>
    <xf numFmtId="164" fontId="3" fillId="0" borderId="10" xfId="52" applyNumberFormat="1" applyFont="1" applyFill="1" applyBorder="1" applyProtection="1">
      <alignment/>
      <protection locked="0"/>
    </xf>
    <xf numFmtId="164" fontId="4" fillId="0" borderId="11" xfId="52" applyNumberFormat="1" applyFont="1" applyFill="1" applyBorder="1" applyAlignment="1" applyProtection="1">
      <alignment horizontal="right"/>
      <protection locked="0"/>
    </xf>
    <xf numFmtId="164" fontId="3" fillId="0" borderId="26" xfId="52" applyNumberFormat="1" applyFont="1" applyFill="1" applyBorder="1" applyProtection="1">
      <alignment/>
      <protection hidden="1"/>
    </xf>
    <xf numFmtId="164" fontId="3" fillId="36" borderId="10" xfId="52" applyNumberFormat="1" applyFont="1" applyFill="1" applyBorder="1" applyAlignment="1" applyProtection="1">
      <alignment horizontal="right"/>
      <protection hidden="1"/>
    </xf>
    <xf numFmtId="164" fontId="3" fillId="36" borderId="10" xfId="52" applyNumberFormat="1" applyFont="1" applyFill="1" applyBorder="1" applyAlignment="1" applyProtection="1">
      <alignment horizontal="right"/>
      <protection locked="0"/>
    </xf>
    <xf numFmtId="164" fontId="3" fillId="36" borderId="26" xfId="52" applyNumberFormat="1" applyFont="1" applyFill="1" applyBorder="1" applyAlignment="1" applyProtection="1">
      <alignment horizontal="right"/>
      <protection locked="0"/>
    </xf>
    <xf numFmtId="164" fontId="3" fillId="36" borderId="10" xfId="52" applyNumberFormat="1" applyFont="1" applyFill="1" applyBorder="1" applyProtection="1">
      <alignment/>
      <protection hidden="1"/>
    </xf>
    <xf numFmtId="164" fontId="3" fillId="36" borderId="26" xfId="52" applyNumberFormat="1" applyFont="1" applyFill="1" applyBorder="1" applyProtection="1">
      <alignment/>
      <protection locked="0"/>
    </xf>
    <xf numFmtId="164" fontId="3" fillId="36" borderId="10" xfId="52" applyNumberFormat="1" applyFont="1" applyFill="1" applyBorder="1" applyProtection="1">
      <alignment/>
      <protection locked="0"/>
    </xf>
    <xf numFmtId="164" fontId="3" fillId="36" borderId="25" xfId="52" applyNumberFormat="1" applyFont="1" applyFill="1" applyBorder="1" applyProtection="1">
      <alignment/>
      <protection locked="0"/>
    </xf>
    <xf numFmtId="0" fontId="3" fillId="4" borderId="10" xfId="52" applyFont="1" applyFill="1" applyBorder="1" applyAlignment="1">
      <alignment horizontal="center"/>
      <protection/>
    </xf>
    <xf numFmtId="164" fontId="24" fillId="4" borderId="10" xfId="52" applyNumberFormat="1" applyFont="1" applyFill="1" applyBorder="1" applyAlignment="1">
      <alignment horizontal="center" vertical="center" wrapText="1"/>
      <protection/>
    </xf>
    <xf numFmtId="167" fontId="3" fillId="0" borderId="44" xfId="52" applyNumberFormat="1" applyFont="1" applyBorder="1" applyAlignment="1">
      <alignment horizontal="right"/>
      <protection/>
    </xf>
    <xf numFmtId="49" fontId="4" fillId="0" borderId="28" xfId="52" applyNumberFormat="1" applyFont="1" applyBorder="1" applyAlignment="1">
      <alignment horizontal="left"/>
      <protection/>
    </xf>
    <xf numFmtId="49" fontId="4" fillId="0" borderId="13" xfId="52" applyNumberFormat="1" applyFont="1" applyBorder="1" applyAlignment="1">
      <alignment horizontal="left"/>
      <protection/>
    </xf>
    <xf numFmtId="164" fontId="24" fillId="34" borderId="38" xfId="52" applyNumberFormat="1" applyFont="1" applyFill="1" applyBorder="1" applyAlignment="1">
      <alignment horizontal="right" vertical="center" wrapText="1"/>
      <protection/>
    </xf>
    <xf numFmtId="164" fontId="24" fillId="34" borderId="0" xfId="52" applyNumberFormat="1" applyFont="1" applyFill="1" applyBorder="1" applyAlignment="1">
      <alignment horizontal="right" vertical="center" wrapText="1"/>
      <protection/>
    </xf>
    <xf numFmtId="0" fontId="24" fillId="34" borderId="39" xfId="52" applyFont="1" applyFill="1" applyBorder="1" applyAlignment="1">
      <alignment horizontal="center" vertical="center" wrapText="1"/>
      <protection/>
    </xf>
    <xf numFmtId="164" fontId="4" fillId="34" borderId="38" xfId="52" applyNumberFormat="1" applyFont="1" applyFill="1" applyBorder="1" applyAlignment="1">
      <alignment horizontal="right"/>
      <protection/>
    </xf>
    <xf numFmtId="164" fontId="4" fillId="34" borderId="0" xfId="52" applyNumberFormat="1" applyFont="1" applyFill="1" applyBorder="1" applyAlignment="1">
      <alignment horizontal="right"/>
      <protection/>
    </xf>
    <xf numFmtId="0" fontId="4" fillId="34" borderId="39" xfId="52" applyFont="1" applyFill="1" applyBorder="1">
      <alignment/>
      <protection/>
    </xf>
    <xf numFmtId="164" fontId="4" fillId="34" borderId="28" xfId="52" applyNumberFormat="1" applyFont="1" applyFill="1" applyBorder="1" applyAlignment="1">
      <alignment horizontal="right"/>
      <protection/>
    </xf>
    <xf numFmtId="164" fontId="4" fillId="34" borderId="33" xfId="52" applyNumberFormat="1" applyFont="1" applyFill="1" applyBorder="1" applyAlignment="1">
      <alignment horizontal="right"/>
      <protection/>
    </xf>
    <xf numFmtId="0" fontId="4" fillId="34" borderId="27" xfId="52" applyFont="1" applyFill="1" applyBorder="1">
      <alignment/>
      <protection/>
    </xf>
    <xf numFmtId="0" fontId="24" fillId="34" borderId="10" xfId="52" applyFont="1" applyFill="1" applyBorder="1" applyAlignment="1">
      <alignment horizontal="center" vertical="center" wrapText="1"/>
      <protection/>
    </xf>
    <xf numFmtId="0" fontId="3" fillId="34" borderId="10" xfId="52" applyFont="1" applyFill="1" applyBorder="1" applyAlignment="1">
      <alignment horizontal="center" vertical="center" wrapText="1"/>
      <protection/>
    </xf>
    <xf numFmtId="165" fontId="3" fillId="4" borderId="16" xfId="52" applyNumberFormat="1" applyFont="1" applyFill="1" applyBorder="1" applyAlignment="1">
      <alignment horizontal="center" vertical="center" wrapText="1"/>
      <protection/>
    </xf>
    <xf numFmtId="0" fontId="3" fillId="0" borderId="0" xfId="0" applyFont="1" applyAlignment="1">
      <alignment/>
    </xf>
    <xf numFmtId="0" fontId="3" fillId="0" borderId="24" xfId="52" applyFont="1" applyBorder="1" applyAlignment="1">
      <alignment horizontal="left" wrapText="1"/>
      <protection/>
    </xf>
    <xf numFmtId="0" fontId="3" fillId="0" borderId="22" xfId="52" applyFont="1" applyBorder="1" applyAlignment="1">
      <alignment horizontal="left" wrapText="1"/>
      <protection/>
    </xf>
    <xf numFmtId="0" fontId="3" fillId="0" borderId="21" xfId="52" applyFont="1" applyBorder="1" applyAlignment="1">
      <alignment horizontal="left" wrapText="1"/>
      <protection/>
    </xf>
    <xf numFmtId="0" fontId="4" fillId="0" borderId="20" xfId="52" applyFont="1" applyBorder="1" applyAlignment="1">
      <alignment horizontal="left" wrapText="1"/>
      <protection/>
    </xf>
    <xf numFmtId="0" fontId="4" fillId="0" borderId="0" xfId="52" applyFont="1" applyAlignment="1">
      <alignment horizontal="left" wrapText="1"/>
      <protection/>
    </xf>
    <xf numFmtId="0" fontId="4" fillId="0" borderId="19" xfId="52" applyFont="1" applyBorder="1" applyAlignment="1">
      <alignment horizontal="left" wrapText="1"/>
      <protection/>
    </xf>
    <xf numFmtId="0" fontId="3" fillId="0" borderId="15" xfId="52" applyFont="1" applyBorder="1" applyAlignment="1">
      <alignment horizontal="center"/>
      <protection/>
    </xf>
    <xf numFmtId="0" fontId="3" fillId="0" borderId="22" xfId="52" applyFont="1" applyBorder="1" applyAlignment="1">
      <alignment horizontal="center"/>
      <protection/>
    </xf>
    <xf numFmtId="0" fontId="4" fillId="0" borderId="0" xfId="52" applyFont="1" applyAlignment="1">
      <alignment/>
      <protection/>
    </xf>
    <xf numFmtId="0" fontId="4" fillId="0" borderId="0" xfId="52" applyFont="1" applyAlignment="1">
      <alignment wrapText="1"/>
      <protection/>
    </xf>
    <xf numFmtId="0" fontId="7" fillId="0" borderId="0" xfId="52" applyFont="1" applyAlignment="1">
      <alignment wrapText="1"/>
      <protection/>
    </xf>
    <xf numFmtId="0" fontId="4" fillId="0" borderId="0" xfId="0" applyFont="1" applyAlignment="1">
      <alignment wrapText="1"/>
    </xf>
    <xf numFmtId="0" fontId="3" fillId="7" borderId="0" xfId="0" applyFont="1" applyFill="1" applyAlignment="1">
      <alignment horizontal="left" wrapText="1"/>
    </xf>
    <xf numFmtId="164" fontId="3" fillId="0" borderId="0" xfId="52" applyNumberFormat="1" applyFont="1" applyAlignment="1">
      <alignment horizontal="left"/>
      <protection/>
    </xf>
    <xf numFmtId="0" fontId="72" fillId="0" borderId="34" xfId="52" applyFont="1" applyBorder="1" applyAlignment="1">
      <alignment horizontal="left" wrapText="1"/>
      <protection/>
    </xf>
    <xf numFmtId="0" fontId="3" fillId="34" borderId="26" xfId="52" applyFont="1" applyFill="1" applyBorder="1" applyAlignment="1">
      <alignment horizontal="center" wrapText="1"/>
      <protection/>
    </xf>
    <xf numFmtId="0" fontId="3" fillId="34" borderId="45" xfId="52" applyFont="1" applyFill="1" applyBorder="1" applyAlignment="1">
      <alignment horizontal="center" wrapText="1"/>
      <protection/>
    </xf>
    <xf numFmtId="0" fontId="3" fillId="34" borderId="25" xfId="52" applyFont="1" applyFill="1" applyBorder="1" applyAlignment="1">
      <alignment horizontal="center" wrapText="1"/>
      <protection/>
    </xf>
    <xf numFmtId="0" fontId="4" fillId="0" borderId="0" xfId="52" applyFont="1" applyAlignment="1">
      <alignment horizontal="left"/>
      <protection/>
    </xf>
    <xf numFmtId="0" fontId="3" fillId="7" borderId="26" xfId="52" applyFont="1" applyFill="1" applyBorder="1" applyAlignment="1">
      <alignment horizontal="left"/>
      <protection/>
    </xf>
    <xf numFmtId="0" fontId="4" fillId="7" borderId="45" xfId="52" applyFont="1" applyFill="1" applyBorder="1" applyAlignment="1">
      <alignment horizontal="left"/>
      <protection/>
    </xf>
    <xf numFmtId="0" fontId="4" fillId="7" borderId="25" xfId="52" applyFont="1" applyFill="1" applyBorder="1" applyAlignment="1">
      <alignment horizontal="left"/>
      <protection/>
    </xf>
    <xf numFmtId="0" fontId="3" fillId="0" borderId="43" xfId="52" applyFont="1" applyBorder="1" applyAlignment="1">
      <alignment horizontal="left"/>
      <protection/>
    </xf>
    <xf numFmtId="0" fontId="4" fillId="0" borderId="0" xfId="52" applyFont="1">
      <alignment/>
      <protection/>
    </xf>
    <xf numFmtId="0" fontId="72" fillId="0" borderId="0" xfId="52" applyFont="1" applyAlignment="1">
      <alignment horizontal="left"/>
      <protection/>
    </xf>
    <xf numFmtId="0" fontId="4" fillId="0" borderId="34" xfId="52" applyFont="1" applyBorder="1" applyAlignment="1">
      <alignment horizontal="left"/>
      <protection/>
    </xf>
    <xf numFmtId="0" fontId="3" fillId="0" borderId="0" xfId="0" applyFont="1" applyFill="1" applyAlignment="1">
      <alignment horizontal="left" wrapText="1"/>
    </xf>
    <xf numFmtId="0" fontId="3" fillId="0" borderId="35" xfId="52" applyFont="1" applyBorder="1" applyAlignment="1">
      <alignment horizontal="left"/>
      <protection/>
    </xf>
    <xf numFmtId="0" fontId="4" fillId="0" borderId="0" xfId="52" applyFont="1" applyBorder="1" applyAlignment="1">
      <alignment horizontal="left" wrapText="1"/>
      <protection/>
    </xf>
    <xf numFmtId="0" fontId="0" fillId="0" borderId="0" xfId="0" applyAlignment="1">
      <alignment horizontal="left" wrapText="1"/>
    </xf>
    <xf numFmtId="0" fontId="74" fillId="37" borderId="0" xfId="52" applyFont="1" applyFill="1" applyAlignment="1" applyProtection="1">
      <alignment horizontal="center" vertical="center" wrapText="1"/>
      <protection hidden="1"/>
    </xf>
    <xf numFmtId="0" fontId="17" fillId="0" borderId="0" xfId="52" applyFont="1" applyAlignment="1" applyProtection="1">
      <alignment horizontal="left" vertical="center" wrapText="1"/>
      <protection hidden="1"/>
    </xf>
    <xf numFmtId="0" fontId="75" fillId="0" borderId="46" xfId="52" applyFont="1" applyBorder="1" applyAlignment="1" applyProtection="1">
      <alignment horizontal="center" vertical="top" wrapText="1"/>
      <protection hidden="1"/>
    </xf>
    <xf numFmtId="0" fontId="75" fillId="0" borderId="47" xfId="52" applyFont="1" applyBorder="1" applyAlignment="1" applyProtection="1">
      <alignment horizontal="center" vertical="top" wrapText="1"/>
      <protection hidden="1"/>
    </xf>
    <xf numFmtId="0" fontId="11" fillId="0" borderId="10" xfId="52" applyFont="1" applyBorder="1" applyAlignment="1" applyProtection="1">
      <alignment horizontal="center" vertical="center" wrapText="1"/>
      <protection hidden="1"/>
    </xf>
    <xf numFmtId="0" fontId="4" fillId="38" borderId="43" xfId="52" applyFont="1" applyFill="1" applyBorder="1" applyAlignment="1" applyProtection="1">
      <alignment horizontal="left" vertical="center" wrapText="1"/>
      <protection hidden="1"/>
    </xf>
    <xf numFmtId="0" fontId="4" fillId="38" borderId="37" xfId="52" applyFont="1" applyFill="1" applyBorder="1" applyAlignment="1" applyProtection="1">
      <alignment horizontal="left" vertical="center" wrapText="1"/>
      <protection hidden="1"/>
    </xf>
    <xf numFmtId="0" fontId="4" fillId="38" borderId="0" xfId="52" applyFont="1" applyFill="1" applyAlignment="1" applyProtection="1">
      <alignment horizontal="left" vertical="center" wrapText="1"/>
      <protection hidden="1"/>
    </xf>
    <xf numFmtId="0" fontId="4" fillId="38" borderId="39" xfId="52" applyFont="1" applyFill="1" applyBorder="1" applyAlignment="1" applyProtection="1">
      <alignment horizontal="left" vertical="center" wrapText="1"/>
      <protection hidden="1"/>
    </xf>
    <xf numFmtId="0" fontId="4" fillId="38" borderId="33" xfId="52" applyFont="1" applyFill="1" applyBorder="1" applyAlignment="1" applyProtection="1">
      <alignment horizontal="left" vertical="center" wrapText="1"/>
      <protection hidden="1"/>
    </xf>
    <xf numFmtId="0" fontId="4" fillId="38" borderId="27" xfId="52" applyFont="1" applyFill="1" applyBorder="1" applyAlignment="1" applyProtection="1">
      <alignment horizontal="left" vertical="center" wrapText="1"/>
      <protection hidden="1"/>
    </xf>
    <xf numFmtId="0" fontId="11" fillId="0" borderId="36" xfId="52" applyFont="1" applyBorder="1" applyAlignment="1" applyProtection="1">
      <alignment horizontal="center" vertical="center" wrapText="1"/>
      <protection hidden="1"/>
    </xf>
    <xf numFmtId="0" fontId="11" fillId="0" borderId="43" xfId="52" applyFont="1" applyBorder="1" applyAlignment="1" applyProtection="1">
      <alignment horizontal="center" vertical="center" wrapText="1"/>
      <protection hidden="1"/>
    </xf>
    <xf numFmtId="0" fontId="11" fillId="0" borderId="37" xfId="52" applyFont="1" applyBorder="1" applyAlignment="1" applyProtection="1">
      <alignment horizontal="center" vertical="center" wrapText="1"/>
      <protection hidden="1"/>
    </xf>
    <xf numFmtId="0" fontId="11" fillId="0" borderId="38" xfId="52" applyFont="1" applyBorder="1" applyAlignment="1" applyProtection="1">
      <alignment horizontal="center" vertical="center" wrapText="1"/>
      <protection hidden="1"/>
    </xf>
    <xf numFmtId="0" fontId="11" fillId="0" borderId="0" xfId="52" applyFont="1" applyAlignment="1" applyProtection="1">
      <alignment horizontal="center" vertical="center" wrapText="1"/>
      <protection hidden="1"/>
    </xf>
    <xf numFmtId="0" fontId="11" fillId="0" borderId="39" xfId="52" applyFont="1" applyBorder="1" applyAlignment="1" applyProtection="1">
      <alignment horizontal="center" vertical="center" wrapText="1"/>
      <protection hidden="1"/>
    </xf>
    <xf numFmtId="0" fontId="11" fillId="0" borderId="28" xfId="52" applyFont="1" applyBorder="1" applyAlignment="1" applyProtection="1">
      <alignment horizontal="center" vertical="center" wrapText="1"/>
      <protection hidden="1"/>
    </xf>
    <xf numFmtId="0" fontId="11" fillId="0" borderId="33" xfId="52" applyFont="1" applyBorder="1" applyAlignment="1" applyProtection="1">
      <alignment horizontal="center" vertical="center" wrapText="1"/>
      <protection hidden="1"/>
    </xf>
    <xf numFmtId="0" fontId="11" fillId="0" borderId="27" xfId="52" applyFont="1" applyBorder="1" applyAlignment="1" applyProtection="1">
      <alignment horizontal="center" vertical="center" wrapText="1"/>
      <protection hidden="1"/>
    </xf>
    <xf numFmtId="0" fontId="4" fillId="0" borderId="36" xfId="52" applyFont="1" applyBorder="1" applyAlignment="1">
      <alignment horizontal="left" vertical="center" wrapText="1"/>
      <protection/>
    </xf>
    <xf numFmtId="0" fontId="4" fillId="0" borderId="43" xfId="52" applyFont="1" applyBorder="1" applyAlignment="1">
      <alignment horizontal="left" vertical="center" wrapText="1"/>
      <protection/>
    </xf>
    <xf numFmtId="0" fontId="4" fillId="0" borderId="38" xfId="52" applyFont="1" applyBorder="1" applyAlignment="1">
      <alignment horizontal="left" vertical="center" wrapText="1"/>
      <protection/>
    </xf>
    <xf numFmtId="0" fontId="4" fillId="0" borderId="0" xfId="52" applyFont="1" applyAlignment="1">
      <alignment horizontal="left" vertical="center" wrapText="1"/>
      <protection/>
    </xf>
    <xf numFmtId="0" fontId="4" fillId="0" borderId="28" xfId="52" applyFont="1" applyBorder="1" applyAlignment="1">
      <alignment horizontal="left" vertical="center" wrapText="1"/>
      <protection/>
    </xf>
    <xf numFmtId="0" fontId="4" fillId="0" borderId="33" xfId="52" applyFont="1" applyBorder="1" applyAlignment="1">
      <alignment horizontal="left" vertical="center" wrapText="1"/>
      <protection/>
    </xf>
    <xf numFmtId="0" fontId="0" fillId="0" borderId="36" xfId="52" applyBorder="1" applyAlignment="1">
      <alignment horizontal="center"/>
      <protection/>
    </xf>
    <xf numFmtId="0" fontId="0" fillId="0" borderId="43" xfId="52" applyBorder="1" applyAlignment="1">
      <alignment horizontal="center"/>
      <protection/>
    </xf>
    <xf numFmtId="0" fontId="0" fillId="0" borderId="37" xfId="52" applyBorder="1" applyAlignment="1">
      <alignment horizontal="center"/>
      <protection/>
    </xf>
    <xf numFmtId="0" fontId="0" fillId="0" borderId="38" xfId="52" applyBorder="1" applyAlignment="1">
      <alignment horizontal="center"/>
      <protection/>
    </xf>
    <xf numFmtId="0" fontId="0" fillId="0" borderId="0" xfId="52" applyAlignment="1">
      <alignment horizontal="center"/>
      <protection/>
    </xf>
    <xf numFmtId="0" fontId="0" fillId="0" borderId="39" xfId="52" applyBorder="1" applyAlignment="1">
      <alignment horizontal="center"/>
      <protection/>
    </xf>
    <xf numFmtId="0" fontId="0" fillId="0" borderId="28" xfId="52" applyBorder="1" applyAlignment="1">
      <alignment horizontal="center"/>
      <protection/>
    </xf>
    <xf numFmtId="0" fontId="0" fillId="0" borderId="33" xfId="52" applyBorder="1" applyAlignment="1">
      <alignment horizontal="center"/>
      <protection/>
    </xf>
    <xf numFmtId="0" fontId="0" fillId="0" borderId="27" xfId="52" applyBorder="1" applyAlignment="1">
      <alignment horizontal="center"/>
      <protection/>
    </xf>
    <xf numFmtId="0" fontId="3" fillId="0" borderId="36" xfId="52" applyFont="1" applyBorder="1" applyAlignment="1" applyProtection="1">
      <alignment horizontal="left" vertical="center" wrapText="1"/>
      <protection hidden="1"/>
    </xf>
    <xf numFmtId="0" fontId="3" fillId="0" borderId="37" xfId="52" applyFont="1" applyBorder="1" applyAlignment="1" applyProtection="1">
      <alignment horizontal="left" vertical="center" wrapText="1"/>
      <protection hidden="1"/>
    </xf>
    <xf numFmtId="0" fontId="3" fillId="0" borderId="38" xfId="52" applyFont="1" applyBorder="1" applyAlignment="1" applyProtection="1">
      <alignment horizontal="left" vertical="center" wrapText="1"/>
      <protection hidden="1"/>
    </xf>
    <xf numFmtId="0" fontId="3" fillId="0" borderId="39" xfId="52" applyFont="1" applyBorder="1" applyAlignment="1" applyProtection="1">
      <alignment horizontal="left" vertical="center" wrapText="1"/>
      <protection hidden="1"/>
    </xf>
    <xf numFmtId="0" fontId="3" fillId="0" borderId="28" xfId="52" applyFont="1" applyBorder="1" applyAlignment="1" applyProtection="1">
      <alignment horizontal="left" vertical="center" wrapText="1"/>
      <protection hidden="1"/>
    </xf>
    <xf numFmtId="0" fontId="3" fillId="0" borderId="27" xfId="52" applyFont="1" applyBorder="1" applyAlignment="1" applyProtection="1">
      <alignment horizontal="left" vertical="center" wrapText="1"/>
      <protection hidden="1"/>
    </xf>
    <xf numFmtId="0" fontId="4" fillId="0" borderId="36" xfId="52" applyFont="1" applyBorder="1" applyAlignment="1">
      <alignment horizontal="left" vertical="center" wrapText="1"/>
      <protection/>
    </xf>
    <xf numFmtId="0" fontId="0" fillId="0" borderId="37" xfId="52" applyBorder="1" applyAlignment="1">
      <alignment horizontal="left" vertical="center" wrapText="1"/>
      <protection/>
    </xf>
    <xf numFmtId="0" fontId="0" fillId="0" borderId="38" xfId="52" applyBorder="1" applyAlignment="1">
      <alignment horizontal="left" vertical="center" wrapText="1"/>
      <protection/>
    </xf>
    <xf numFmtId="0" fontId="0" fillId="0" borderId="39" xfId="52" applyBorder="1" applyAlignment="1">
      <alignment horizontal="left" vertical="center" wrapText="1"/>
      <protection/>
    </xf>
    <xf numFmtId="0" fontId="4" fillId="0" borderId="36" xfId="52" applyFont="1" applyBorder="1" applyAlignment="1">
      <alignment vertical="center" wrapText="1"/>
      <protection/>
    </xf>
    <xf numFmtId="0" fontId="4" fillId="0" borderId="43" xfId="52" applyFont="1" applyBorder="1" applyAlignment="1">
      <alignment vertical="center" wrapText="1"/>
      <protection/>
    </xf>
    <xf numFmtId="0" fontId="4" fillId="0" borderId="38" xfId="52" applyFont="1" applyBorder="1" applyAlignment="1">
      <alignment vertical="center" wrapText="1"/>
      <protection/>
    </xf>
    <xf numFmtId="0" fontId="4" fillId="0" borderId="0" xfId="52" applyFont="1" applyAlignment="1">
      <alignment vertical="center" wrapText="1"/>
      <protection/>
    </xf>
    <xf numFmtId="0" fontId="4" fillId="0" borderId="28" xfId="52" applyFont="1" applyBorder="1" applyAlignment="1">
      <alignment vertical="center" wrapText="1"/>
      <protection/>
    </xf>
    <xf numFmtId="0" fontId="4" fillId="0" borderId="33" xfId="52" applyFont="1" applyBorder="1" applyAlignment="1">
      <alignment vertical="center" wrapText="1"/>
      <protection/>
    </xf>
    <xf numFmtId="0" fontId="73" fillId="0" borderId="0" xfId="52" applyFont="1" applyAlignment="1" applyProtection="1">
      <alignment horizontal="left" vertical="center" wrapText="1"/>
      <protection hidden="1"/>
    </xf>
    <xf numFmtId="0" fontId="17" fillId="2" borderId="26" xfId="52" applyFont="1" applyFill="1" applyBorder="1" applyAlignment="1" applyProtection="1">
      <alignment horizontal="left" vertical="center" wrapText="1"/>
      <protection locked="0"/>
    </xf>
    <xf numFmtId="0" fontId="17" fillId="2" borderId="45" xfId="52" applyFont="1" applyFill="1" applyBorder="1" applyAlignment="1" applyProtection="1">
      <alignment horizontal="left" vertical="center" wrapText="1"/>
      <protection locked="0"/>
    </xf>
    <xf numFmtId="0" fontId="17" fillId="2" borderId="25" xfId="52" applyFont="1" applyFill="1" applyBorder="1" applyAlignment="1" applyProtection="1">
      <alignment horizontal="left" vertical="center" wrapText="1"/>
      <protection locked="0"/>
    </xf>
    <xf numFmtId="0" fontId="4" fillId="0" borderId="0" xfId="0" applyFont="1" applyAlignment="1">
      <alignment horizontal="center"/>
    </xf>
    <xf numFmtId="0" fontId="4" fillId="0" borderId="39" xfId="0" applyFont="1" applyBorder="1" applyAlignment="1">
      <alignment horizontal="center"/>
    </xf>
    <xf numFmtId="0" fontId="3" fillId="16" borderId="13" xfId="0" applyFont="1" applyFill="1" applyBorder="1" applyAlignment="1">
      <alignment horizontal="center"/>
    </xf>
    <xf numFmtId="0" fontId="3" fillId="13" borderId="28" xfId="0" applyFont="1" applyFill="1" applyBorder="1" applyAlignment="1">
      <alignment horizontal="center"/>
    </xf>
    <xf numFmtId="0" fontId="3" fillId="13" borderId="33" xfId="0" applyFont="1" applyFill="1" applyBorder="1" applyAlignment="1">
      <alignment horizontal="center"/>
    </xf>
    <xf numFmtId="0" fontId="5" fillId="0" borderId="26" xfId="0" applyFont="1" applyBorder="1" applyAlignment="1">
      <alignment wrapText="1"/>
    </xf>
    <xf numFmtId="0" fontId="5" fillId="0" borderId="45" xfId="0" applyFont="1" applyBorder="1" applyAlignment="1">
      <alignment wrapText="1"/>
    </xf>
    <xf numFmtId="0" fontId="5" fillId="0" borderId="25" xfId="0" applyFont="1" applyBorder="1" applyAlignment="1">
      <alignment wrapText="1"/>
    </xf>
    <xf numFmtId="0" fontId="3" fillId="0" borderId="0" xfId="0" applyFont="1" applyAlignment="1">
      <alignment horizontal="center"/>
    </xf>
    <xf numFmtId="0" fontId="3" fillId="0" borderId="39" xfId="0" applyFont="1" applyBorder="1" applyAlignment="1">
      <alignment horizontal="center"/>
    </xf>
    <xf numFmtId="0" fontId="5" fillId="0" borderId="10" xfId="0" applyFont="1" applyBorder="1" applyAlignment="1">
      <alignment wrapText="1"/>
    </xf>
    <xf numFmtId="0" fontId="4" fillId="0" borderId="10" xfId="0" applyFont="1" applyBorder="1" applyAlignment="1">
      <alignment wrapText="1"/>
    </xf>
    <xf numFmtId="0" fontId="4" fillId="0" borderId="0" xfId="0" applyFont="1" applyAlignment="1">
      <alignment horizontal="left" wrapText="1"/>
    </xf>
    <xf numFmtId="0" fontId="4" fillId="0" borderId="39" xfId="0" applyFont="1" applyBorder="1" applyAlignment="1">
      <alignment horizontal="left" wrapText="1"/>
    </xf>
    <xf numFmtId="0" fontId="3" fillId="0" borderId="0" xfId="0" applyFont="1" applyAlignment="1">
      <alignment horizontal="left"/>
    </xf>
    <xf numFmtId="0" fontId="3" fillId="0" borderId="39" xfId="0" applyFont="1" applyBorder="1" applyAlignment="1">
      <alignment horizontal="left"/>
    </xf>
    <xf numFmtId="0" fontId="5" fillId="0" borderId="26" xfId="0" applyFont="1" applyFill="1" applyBorder="1" applyAlignment="1">
      <alignment wrapText="1"/>
    </xf>
    <xf numFmtId="0" fontId="5" fillId="0" borderId="45" xfId="0" applyFont="1" applyFill="1" applyBorder="1" applyAlignment="1">
      <alignment wrapText="1"/>
    </xf>
    <xf numFmtId="0" fontId="5" fillId="0" borderId="25" xfId="0" applyFont="1" applyFill="1" applyBorder="1" applyAlignment="1">
      <alignment wrapText="1"/>
    </xf>
    <xf numFmtId="0" fontId="4" fillId="0" borderId="0" xfId="0" applyFont="1" applyAlignment="1">
      <alignment horizontal="left"/>
    </xf>
    <xf numFmtId="0" fontId="4" fillId="0" borderId="39" xfId="0" applyFont="1" applyBorder="1" applyAlignment="1">
      <alignment horizontal="left"/>
    </xf>
    <xf numFmtId="0" fontId="5" fillId="0" borderId="10" xfId="0" applyFont="1" applyBorder="1" applyAlignment="1">
      <alignment/>
    </xf>
    <xf numFmtId="0" fontId="5" fillId="0" borderId="10" xfId="0" applyFont="1" applyFill="1" applyBorder="1" applyAlignment="1">
      <alignment wrapText="1"/>
    </xf>
    <xf numFmtId="0" fontId="25" fillId="0" borderId="10" xfId="52" applyFont="1" applyBorder="1" applyAlignment="1">
      <alignment wrapText="1"/>
      <protection/>
    </xf>
    <xf numFmtId="0" fontId="5" fillId="0" borderId="26" xfId="0" applyFont="1" applyBorder="1" applyAlignment="1">
      <alignment horizontal="center" wrapText="1"/>
    </xf>
    <xf numFmtId="0" fontId="5" fillId="0" borderId="45" xfId="0" applyFont="1" applyBorder="1" applyAlignment="1">
      <alignment horizontal="center" wrapText="1"/>
    </xf>
    <xf numFmtId="0" fontId="5" fillId="0" borderId="25" xfId="0" applyFont="1" applyBorder="1" applyAlignment="1">
      <alignment horizontal="center" wrapText="1"/>
    </xf>
    <xf numFmtId="0" fontId="5" fillId="0" borderId="26" xfId="0" applyFont="1" applyFill="1" applyBorder="1" applyAlignment="1">
      <alignment horizontal="center" wrapText="1"/>
    </xf>
    <xf numFmtId="0" fontId="5" fillId="0" borderId="45" xfId="0" applyFont="1" applyFill="1" applyBorder="1" applyAlignment="1">
      <alignment horizontal="center" wrapText="1"/>
    </xf>
    <xf numFmtId="0" fontId="5" fillId="0" borderId="25" xfId="0" applyFont="1" applyFill="1" applyBorder="1" applyAlignment="1">
      <alignment horizontal="center" wrapText="1"/>
    </xf>
    <xf numFmtId="0" fontId="4" fillId="0" borderId="0" xfId="0" applyFont="1" applyFill="1" applyAlignment="1">
      <alignment wrapText="1"/>
    </xf>
    <xf numFmtId="49" fontId="4" fillId="0" borderId="10" xfId="0" applyNumberFormat="1" applyFont="1" applyBorder="1" applyAlignment="1">
      <alignment vertical="center"/>
    </xf>
    <xf numFmtId="164" fontId="4" fillId="0" borderId="10" xfId="0" applyNumberFormat="1" applyFont="1" applyFill="1" applyBorder="1" applyAlignment="1">
      <alignment vertical="center"/>
    </xf>
    <xf numFmtId="49" fontId="4" fillId="34" borderId="10" xfId="0" applyNumberFormat="1" applyFont="1" applyFill="1" applyBorder="1" applyAlignment="1">
      <alignment horizontal="center" vertical="center"/>
    </xf>
    <xf numFmtId="0" fontId="3" fillId="0" borderId="10" xfId="0" applyFont="1" applyFill="1" applyBorder="1" applyAlignment="1">
      <alignment horizontal="center"/>
    </xf>
    <xf numFmtId="0" fontId="6" fillId="34" borderId="10" xfId="0" applyFont="1" applyFill="1" applyBorder="1" applyAlignment="1">
      <alignment horizontal="center" wrapText="1"/>
    </xf>
    <xf numFmtId="0" fontId="3" fillId="36" borderId="24" xfId="0" applyFont="1" applyFill="1" applyBorder="1" applyAlignment="1">
      <alignment horizontal="center" wrapText="1"/>
    </xf>
    <xf numFmtId="0" fontId="3" fillId="36" borderId="22" xfId="0" applyFont="1" applyFill="1" applyBorder="1" applyAlignment="1">
      <alignment horizontal="center" wrapText="1"/>
    </xf>
    <xf numFmtId="0" fontId="3" fillId="36" borderId="21" xfId="0" applyFont="1" applyFill="1" applyBorder="1" applyAlignment="1">
      <alignment horizontal="center" wrapText="1"/>
    </xf>
    <xf numFmtId="0" fontId="4" fillId="0" borderId="0" xfId="0" applyFont="1" applyBorder="1" applyAlignment="1">
      <alignment vertical="center"/>
    </xf>
    <xf numFmtId="0" fontId="4" fillId="0" borderId="0" xfId="0" applyFont="1" applyFill="1" applyAlignment="1">
      <alignment horizontal="left" wrapText="1"/>
    </xf>
    <xf numFmtId="0" fontId="3" fillId="34" borderId="26" xfId="0" applyFont="1" applyFill="1" applyBorder="1" applyAlignment="1">
      <alignment horizontal="center" wrapText="1"/>
    </xf>
    <xf numFmtId="0" fontId="3" fillId="34" borderId="45" xfId="0" applyFont="1" applyFill="1" applyBorder="1" applyAlignment="1">
      <alignment horizontal="center" wrapText="1"/>
    </xf>
    <xf numFmtId="0" fontId="3" fillId="34" borderId="25" xfId="0" applyFont="1" applyFill="1" applyBorder="1" applyAlignment="1">
      <alignment horizontal="center" wrapText="1"/>
    </xf>
    <xf numFmtId="0" fontId="3" fillId="0" borderId="33" xfId="0" applyFont="1" applyFill="1" applyBorder="1" applyAlignment="1">
      <alignment horizontal="center"/>
    </xf>
    <xf numFmtId="0" fontId="3" fillId="0" borderId="27" xfId="0" applyFont="1" applyFill="1" applyBorder="1" applyAlignment="1">
      <alignment horizontal="center"/>
    </xf>
    <xf numFmtId="0" fontId="11" fillId="0" borderId="0" xfId="0" applyFont="1" applyBorder="1" applyAlignment="1">
      <alignment/>
    </xf>
    <xf numFmtId="0" fontId="6" fillId="34" borderId="10" xfId="0" applyFont="1" applyFill="1" applyBorder="1" applyAlignment="1">
      <alignment wrapText="1"/>
    </xf>
    <xf numFmtId="0" fontId="11" fillId="0" borderId="0" xfId="0" applyFont="1" applyBorder="1" applyAlignment="1">
      <alignment vertical="center"/>
    </xf>
    <xf numFmtId="0" fontId="3"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72" fillId="0" borderId="18" xfId="0" applyFont="1" applyBorder="1" applyAlignment="1">
      <alignment horizontal="center"/>
    </xf>
    <xf numFmtId="0" fontId="72" fillId="0" borderId="15" xfId="0" applyFont="1" applyBorder="1" applyAlignment="1">
      <alignment horizontal="center"/>
    </xf>
    <xf numFmtId="0" fontId="72" fillId="0" borderId="14" xfId="0" applyFont="1" applyBorder="1" applyAlignment="1">
      <alignment horizontal="center"/>
    </xf>
    <xf numFmtId="0" fontId="3" fillId="0" borderId="10" xfId="0" applyFont="1" applyBorder="1" applyAlignment="1">
      <alignment horizontal="center"/>
    </xf>
    <xf numFmtId="0" fontId="6" fillId="0" borderId="10" xfId="0" applyFont="1" applyBorder="1" applyAlignment="1">
      <alignment/>
    </xf>
    <xf numFmtId="0" fontId="4" fillId="0" borderId="26" xfId="0" applyFont="1" applyFill="1" applyBorder="1" applyAlignment="1">
      <alignment wrapText="1"/>
    </xf>
    <xf numFmtId="0" fontId="4" fillId="0" borderId="45" xfId="0" applyFont="1" applyFill="1" applyBorder="1" applyAlignment="1">
      <alignment wrapText="1"/>
    </xf>
    <xf numFmtId="0" fontId="4" fillId="0" borderId="25" xfId="0" applyFont="1" applyFill="1" applyBorder="1" applyAlignment="1">
      <alignment wrapText="1"/>
    </xf>
    <xf numFmtId="0" fontId="4" fillId="0" borderId="0" xfId="0" applyFont="1" applyBorder="1" applyAlignment="1">
      <alignment/>
    </xf>
    <xf numFmtId="0" fontId="11" fillId="0" borderId="0" xfId="0" applyFont="1" applyFill="1" applyBorder="1" applyAlignment="1">
      <alignment vertical="center" wrapText="1"/>
    </xf>
    <xf numFmtId="0" fontId="3" fillId="4" borderId="26" xfId="0" applyFont="1" applyFill="1" applyBorder="1" applyAlignment="1">
      <alignment horizontal="center"/>
    </xf>
    <xf numFmtId="0" fontId="3" fillId="4" borderId="45" xfId="0" applyFont="1" applyFill="1" applyBorder="1" applyAlignment="1">
      <alignment horizontal="center"/>
    </xf>
    <xf numFmtId="0" fontId="3" fillId="4" borderId="25" xfId="0" applyFont="1" applyFill="1" applyBorder="1" applyAlignment="1">
      <alignment horizontal="center"/>
    </xf>
    <xf numFmtId="0" fontId="3" fillId="7" borderId="10" xfId="0" applyNumberFormat="1" applyFont="1" applyFill="1" applyBorder="1" applyAlignment="1">
      <alignment horizontal="center"/>
    </xf>
    <xf numFmtId="0" fontId="3" fillId="4" borderId="10" xfId="0" applyNumberFormat="1" applyFont="1" applyFill="1" applyBorder="1" applyAlignment="1">
      <alignment horizontal="center"/>
    </xf>
    <xf numFmtId="0" fontId="70" fillId="0" borderId="0" xfId="0" applyFont="1" applyBorder="1" applyAlignment="1">
      <alignment horizontal="left" vertical="center"/>
    </xf>
    <xf numFmtId="0" fontId="6" fillId="34" borderId="10" xfId="0" applyFont="1" applyFill="1" applyBorder="1" applyAlignment="1">
      <alignment horizontal="center"/>
    </xf>
    <xf numFmtId="0" fontId="6" fillId="0" borderId="10" xfId="0" applyFont="1" applyFill="1" applyBorder="1" applyAlignment="1">
      <alignment/>
    </xf>
    <xf numFmtId="0" fontId="3" fillId="33" borderId="43" xfId="0" applyFont="1" applyFill="1" applyBorder="1" applyAlignment="1">
      <alignment horizontal="left"/>
    </xf>
    <xf numFmtId="0" fontId="3" fillId="33" borderId="37" xfId="0" applyFont="1" applyFill="1" applyBorder="1" applyAlignment="1">
      <alignment horizontal="left"/>
    </xf>
    <xf numFmtId="0" fontId="3" fillId="34" borderId="26" xfId="0" applyFont="1" applyFill="1" applyBorder="1" applyAlignment="1">
      <alignment horizontal="center"/>
    </xf>
    <xf numFmtId="0" fontId="3" fillId="34" borderId="45" xfId="0" applyFont="1" applyFill="1" applyBorder="1" applyAlignment="1">
      <alignment horizontal="center"/>
    </xf>
    <xf numFmtId="0" fontId="3" fillId="34" borderId="25" xfId="0" applyFont="1" applyFill="1" applyBorder="1" applyAlignment="1">
      <alignment horizontal="center"/>
    </xf>
    <xf numFmtId="0" fontId="11" fillId="0" borderId="0" xfId="0" applyFont="1" applyAlignment="1">
      <alignment horizontal="left" wrapText="1"/>
    </xf>
    <xf numFmtId="0" fontId="11" fillId="0" borderId="39" xfId="0" applyFont="1" applyBorder="1" applyAlignment="1">
      <alignment horizontal="left" wrapText="1"/>
    </xf>
    <xf numFmtId="0" fontId="4" fillId="0" borderId="0" xfId="52" applyFont="1" applyAlignment="1">
      <alignment horizontal="center" vertical="center" wrapText="1"/>
      <protection/>
    </xf>
    <xf numFmtId="0" fontId="4" fillId="0" borderId="43" xfId="52" applyFont="1" applyBorder="1" applyAlignment="1">
      <alignment horizontal="center"/>
      <protection/>
    </xf>
    <xf numFmtId="0" fontId="4" fillId="0" borderId="37" xfId="52" applyFont="1" applyBorder="1" applyAlignment="1">
      <alignment horizontal="center"/>
      <protection/>
    </xf>
    <xf numFmtId="0" fontId="4" fillId="0" borderId="0" xfId="52" applyFont="1" applyAlignment="1">
      <alignment horizontal="center"/>
      <protection/>
    </xf>
    <xf numFmtId="0" fontId="4" fillId="0" borderId="39" xfId="52" applyFont="1" applyBorder="1" applyAlignment="1">
      <alignment horizontal="center"/>
      <protection/>
    </xf>
    <xf numFmtId="164" fontId="3" fillId="0" borderId="38" xfId="52" applyNumberFormat="1" applyFont="1" applyFill="1" applyBorder="1" applyAlignment="1">
      <alignment horizontal="left"/>
      <protection/>
    </xf>
    <xf numFmtId="164" fontId="3" fillId="0" borderId="0" xfId="52" applyNumberFormat="1" applyFont="1" applyFill="1" applyBorder="1" applyAlignment="1">
      <alignment horizontal="left"/>
      <protection/>
    </xf>
    <xf numFmtId="0" fontId="3" fillId="0" borderId="38" xfId="52" applyFont="1" applyFill="1" applyBorder="1" applyAlignment="1">
      <alignment horizontal="left"/>
      <protection/>
    </xf>
    <xf numFmtId="0" fontId="3" fillId="0" borderId="0" xfId="52" applyFont="1" applyFill="1" applyBorder="1" applyAlignment="1">
      <alignment horizontal="left"/>
      <protection/>
    </xf>
    <xf numFmtId="164" fontId="4" fillId="0" borderId="38" xfId="52" applyNumberFormat="1" applyFont="1" applyFill="1" applyBorder="1" applyAlignment="1">
      <alignment horizontal="left"/>
      <protection/>
    </xf>
    <xf numFmtId="164" fontId="4" fillId="0" borderId="0" xfId="52" applyNumberFormat="1" applyFont="1" applyFill="1" applyBorder="1" applyAlignment="1">
      <alignment horizontal="left"/>
      <protection/>
    </xf>
    <xf numFmtId="0" fontId="3" fillId="34" borderId="0" xfId="52" applyFont="1" applyFill="1" applyAlignment="1">
      <alignment horizontal="left"/>
      <protection/>
    </xf>
    <xf numFmtId="0" fontId="3" fillId="34" borderId="39" xfId="52" applyFont="1" applyFill="1" applyBorder="1" applyAlignment="1">
      <alignment horizontal="left"/>
      <protection/>
    </xf>
    <xf numFmtId="166" fontId="3" fillId="0" borderId="0" xfId="52" applyNumberFormat="1" applyFont="1" applyAlignment="1">
      <alignment/>
      <protection/>
    </xf>
    <xf numFmtId="166" fontId="3" fillId="7" borderId="10" xfId="52" applyNumberFormat="1" applyFont="1" applyFill="1" applyBorder="1" applyAlignment="1">
      <alignment horizontal="center"/>
      <protection/>
    </xf>
    <xf numFmtId="166" fontId="70" fillId="0" borderId="0" xfId="52" applyNumberFormat="1" applyFont="1" applyAlignment="1">
      <alignment horizontal="left"/>
      <protection/>
    </xf>
    <xf numFmtId="0" fontId="3" fillId="0" borderId="0" xfId="52" applyFont="1" applyAlignment="1">
      <alignment horizontal="left"/>
      <protection/>
    </xf>
    <xf numFmtId="0" fontId="3" fillId="0" borderId="39" xfId="52" applyFont="1" applyBorder="1" applyAlignment="1">
      <alignment horizontal="left"/>
      <protection/>
    </xf>
    <xf numFmtId="0" fontId="4" fillId="0" borderId="0" xfId="52" applyFont="1" applyAlignment="1">
      <alignment vertical="center" wrapText="1"/>
      <protection/>
    </xf>
    <xf numFmtId="0" fontId="4" fillId="0" borderId="0" xfId="52" applyFont="1" applyAlignment="1">
      <alignment horizontal="left" vertical="center" wrapText="1"/>
      <protection/>
    </xf>
    <xf numFmtId="0" fontId="70" fillId="0" borderId="0" xfId="52" applyFont="1" applyBorder="1" applyAlignment="1">
      <alignment horizontal="center"/>
      <protection/>
    </xf>
    <xf numFmtId="0" fontId="70" fillId="0" borderId="0" xfId="52" applyFont="1" applyAlignment="1">
      <alignment horizontal="center"/>
      <protection/>
    </xf>
    <xf numFmtId="166" fontId="3" fillId="0" borderId="0" xfId="52" applyNumberFormat="1" applyFont="1" applyAlignment="1">
      <alignment horizontal="center"/>
      <protection/>
    </xf>
    <xf numFmtId="0" fontId="4" fillId="0" borderId="10" xfId="52" applyFont="1" applyBorder="1" applyAlignment="1">
      <alignment horizontal="left" wrapText="1"/>
      <protection/>
    </xf>
    <xf numFmtId="166" fontId="3" fillId="4" borderId="10" xfId="52" applyNumberFormat="1" applyFont="1" applyFill="1" applyBorder="1" applyAlignment="1">
      <alignment horizontal="center"/>
      <protection/>
    </xf>
    <xf numFmtId="14" fontId="4" fillId="0" borderId="10" xfId="52" applyNumberFormat="1" applyFont="1" applyBorder="1" applyAlignment="1">
      <alignment horizontal="left" wrapText="1"/>
      <protection/>
    </xf>
    <xf numFmtId="0" fontId="5" fillId="0" borderId="10" xfId="52" applyFont="1" applyBorder="1" applyAlignment="1">
      <alignment horizontal="left" wrapText="1"/>
      <protection/>
    </xf>
    <xf numFmtId="166" fontId="3" fillId="0" borderId="0" xfId="52" applyNumberFormat="1" applyFont="1" applyAlignment="1">
      <alignment horizontal="left"/>
      <protection/>
    </xf>
    <xf numFmtId="166" fontId="3" fillId="0" borderId="39" xfId="52" applyNumberFormat="1" applyFont="1" applyBorder="1" applyAlignment="1">
      <alignment horizontal="left"/>
      <protection/>
    </xf>
    <xf numFmtId="0" fontId="4" fillId="0" borderId="0" xfId="0" applyFont="1" applyAlignment="1">
      <alignment vertical="center" wrapText="1"/>
    </xf>
    <xf numFmtId="0" fontId="3" fillId="0" borderId="0" xfId="52" applyFont="1" applyAlignment="1">
      <alignment horizontal="left" wrapText="1"/>
      <protection/>
    </xf>
    <xf numFmtId="0" fontId="3" fillId="4" borderId="26" xfId="52" applyFont="1" applyFill="1" applyBorder="1" applyAlignment="1">
      <alignment horizontal="center" vertical="center"/>
      <protection/>
    </xf>
    <xf numFmtId="0" fontId="3" fillId="4" borderId="25" xfId="52" applyFont="1" applyFill="1" applyBorder="1" applyAlignment="1">
      <alignment horizontal="center" vertical="center"/>
      <protection/>
    </xf>
    <xf numFmtId="0" fontId="3" fillId="0" borderId="0" xfId="52" applyFont="1" applyAlignment="1">
      <alignment horizontal="center"/>
      <protection/>
    </xf>
    <xf numFmtId="0" fontId="3" fillId="0" borderId="39" xfId="52" applyFont="1" applyBorder="1" applyAlignment="1">
      <alignment horizontal="center"/>
      <protection/>
    </xf>
    <xf numFmtId="0" fontId="4" fillId="0" borderId="0" xfId="0" applyFont="1" applyAlignment="1">
      <alignment horizontal="left" vertical="center" wrapText="1"/>
    </xf>
    <xf numFmtId="0" fontId="11" fillId="0" borderId="0" xfId="0" applyFont="1" applyAlignment="1">
      <alignment/>
    </xf>
    <xf numFmtId="0" fontId="7" fillId="0" borderId="0" xfId="0" applyFont="1" applyAlignment="1">
      <alignment/>
    </xf>
    <xf numFmtId="0" fontId="7" fillId="0" borderId="10" xfId="0" applyFont="1" applyBorder="1" applyAlignment="1">
      <alignment wrapText="1"/>
    </xf>
    <xf numFmtId="0" fontId="7" fillId="0" borderId="0" xfId="0" applyFont="1" applyAlignment="1">
      <alignment wrapText="1"/>
    </xf>
    <xf numFmtId="0" fontId="11" fillId="0" borderId="0" xfId="0" applyFont="1" applyAlignment="1">
      <alignment wrapText="1"/>
    </xf>
    <xf numFmtId="0" fontId="3" fillId="4" borderId="26"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0" borderId="20" xfId="0" applyFont="1" applyBorder="1" applyAlignment="1">
      <alignment horizontal="left" wrapText="1"/>
    </xf>
    <xf numFmtId="0" fontId="4" fillId="0" borderId="19" xfId="0" applyFont="1" applyBorder="1" applyAlignment="1">
      <alignment horizontal="left" wrapText="1"/>
    </xf>
    <xf numFmtId="0" fontId="76" fillId="0" borderId="38" xfId="52" applyFont="1" applyFill="1" applyBorder="1" applyAlignment="1">
      <alignment horizontal="center" vertical="center" wrapText="1"/>
      <protection/>
    </xf>
    <xf numFmtId="0" fontId="76" fillId="0" borderId="0" xfId="52" applyFont="1" applyFill="1" applyBorder="1" applyAlignment="1">
      <alignment horizontal="center" vertical="center" wrapText="1"/>
      <protection/>
    </xf>
    <xf numFmtId="0" fontId="3" fillId="0" borderId="0" xfId="52" applyFont="1" applyBorder="1" applyAlignment="1">
      <alignment horizontal="center"/>
      <protection/>
    </xf>
    <xf numFmtId="0" fontId="4" fillId="0" borderId="39" xfId="52" applyFont="1" applyBorder="1" applyAlignment="1">
      <alignment horizontal="left"/>
      <protection/>
    </xf>
    <xf numFmtId="0" fontId="4" fillId="0" borderId="0" xfId="0" applyFont="1" applyAlignment="1">
      <alignment/>
    </xf>
    <xf numFmtId="0" fontId="3" fillId="7" borderId="26" xfId="52" applyFont="1" applyFill="1" applyBorder="1" applyAlignment="1">
      <alignment horizontal="center"/>
      <protection/>
    </xf>
    <xf numFmtId="0" fontId="3" fillId="7" borderId="45" xfId="52" applyFont="1" applyFill="1" applyBorder="1" applyAlignment="1">
      <alignment horizontal="center"/>
      <protection/>
    </xf>
    <xf numFmtId="0" fontId="3" fillId="7" borderId="25" xfId="52" applyFont="1" applyFill="1" applyBorder="1" applyAlignment="1">
      <alignment horizontal="center"/>
      <protection/>
    </xf>
    <xf numFmtId="0" fontId="6" fillId="34" borderId="26" xfId="52" applyFont="1" applyFill="1" applyBorder="1" applyAlignment="1">
      <alignment horizontal="center"/>
      <protection/>
    </xf>
    <xf numFmtId="0" fontId="6" fillId="34" borderId="45" xfId="52" applyFont="1" applyFill="1" applyBorder="1" applyAlignment="1">
      <alignment horizontal="center"/>
      <protection/>
    </xf>
    <xf numFmtId="0" fontId="6" fillId="34" borderId="25" xfId="52" applyFont="1" applyFill="1" applyBorder="1" applyAlignment="1">
      <alignment horizontal="center"/>
      <protection/>
    </xf>
    <xf numFmtId="166" fontId="69" fillId="0" borderId="0" xfId="52" applyNumberFormat="1" applyFont="1" applyAlignment="1">
      <alignment horizontal="left"/>
      <protection/>
    </xf>
    <xf numFmtId="166" fontId="3" fillId="19" borderId="26" xfId="52" applyNumberFormat="1" applyFont="1" applyFill="1" applyBorder="1" applyAlignment="1">
      <alignment horizontal="center"/>
      <protection/>
    </xf>
    <xf numFmtId="166" fontId="3" fillId="19" borderId="45" xfId="52" applyNumberFormat="1" applyFont="1" applyFill="1" applyBorder="1" applyAlignment="1">
      <alignment horizontal="center"/>
      <protection/>
    </xf>
    <xf numFmtId="166" fontId="3" fillId="19" borderId="25" xfId="52" applyNumberFormat="1" applyFont="1" applyFill="1" applyBorder="1" applyAlignment="1">
      <alignment horizontal="center"/>
      <protection/>
    </xf>
    <xf numFmtId="0" fontId="3" fillId="0" borderId="0" xfId="52" applyFont="1" applyAlignment="1">
      <alignment wrapText="1"/>
      <protection/>
    </xf>
    <xf numFmtId="0" fontId="3" fillId="0" borderId="38" xfId="0" applyFont="1" applyBorder="1" applyAlignment="1">
      <alignment horizontal="left" wrapText="1"/>
    </xf>
    <xf numFmtId="0" fontId="3" fillId="0" borderId="0" xfId="0" applyFont="1" applyBorder="1" applyAlignment="1">
      <alignment horizontal="left" wrapText="1"/>
    </xf>
    <xf numFmtId="0" fontId="3" fillId="0" borderId="39" xfId="0" applyFont="1" applyBorder="1" applyAlignment="1">
      <alignment horizontal="left" wrapText="1"/>
    </xf>
    <xf numFmtId="0" fontId="0" fillId="0" borderId="10" xfId="0" applyBorder="1" applyAlignment="1">
      <alignment horizontal="left"/>
    </xf>
    <xf numFmtId="0" fontId="3" fillId="0" borderId="36" xfId="0" applyFont="1" applyBorder="1" applyAlignment="1">
      <alignment horizontal="left" wrapText="1"/>
    </xf>
    <xf numFmtId="0" fontId="3" fillId="0" borderId="43" xfId="0" applyFont="1" applyBorder="1" applyAlignment="1">
      <alignment horizontal="left" wrapText="1"/>
    </xf>
    <xf numFmtId="0" fontId="3" fillId="0" borderId="37" xfId="0" applyFont="1" applyBorder="1" applyAlignment="1">
      <alignment horizontal="left" wrapText="1"/>
    </xf>
    <xf numFmtId="0" fontId="69" fillId="0" borderId="43" xfId="0" applyFont="1" applyBorder="1" applyAlignment="1">
      <alignment horizontal="left"/>
    </xf>
    <xf numFmtId="0" fontId="3" fillId="19" borderId="26" xfId="52" applyFont="1" applyFill="1" applyBorder="1" applyAlignment="1">
      <alignment horizontal="center" wrapText="1"/>
      <protection/>
    </xf>
    <xf numFmtId="0" fontId="3" fillId="19" borderId="45" xfId="52" applyFont="1" applyFill="1" applyBorder="1" applyAlignment="1">
      <alignment horizontal="center" wrapText="1"/>
      <protection/>
    </xf>
    <xf numFmtId="0" fontId="3" fillId="19" borderId="25" xfId="52" applyFont="1" applyFill="1" applyBorder="1" applyAlignment="1">
      <alignment horizontal="center" wrapText="1"/>
      <protection/>
    </xf>
    <xf numFmtId="0" fontId="3" fillId="7" borderId="26" xfId="52" applyFont="1" applyFill="1" applyBorder="1" applyAlignment="1">
      <alignment horizontal="center" vertical="center"/>
      <protection/>
    </xf>
    <xf numFmtId="0" fontId="3" fillId="7" borderId="25" xfId="52" applyFont="1" applyFill="1" applyBorder="1" applyAlignment="1">
      <alignment horizontal="center" vertical="center"/>
      <protection/>
    </xf>
    <xf numFmtId="0" fontId="3" fillId="0" borderId="28" xfId="0" applyFont="1" applyBorder="1" applyAlignment="1">
      <alignment horizontal="left" wrapText="1"/>
    </xf>
    <xf numFmtId="0" fontId="3" fillId="0" borderId="33" xfId="0" applyFont="1" applyBorder="1" applyAlignment="1">
      <alignment horizontal="left" wrapText="1"/>
    </xf>
    <xf numFmtId="0" fontId="3" fillId="0" borderId="27" xfId="0" applyFont="1" applyBorder="1" applyAlignment="1">
      <alignment horizontal="left" wrapText="1"/>
    </xf>
    <xf numFmtId="164" fontId="3" fillId="0" borderId="26" xfId="52" applyNumberFormat="1" applyFont="1" applyBorder="1" applyAlignment="1" applyProtection="1">
      <alignment horizontal="center"/>
      <protection hidden="1"/>
    </xf>
    <xf numFmtId="164" fontId="3" fillId="0" borderId="45" xfId="52" applyNumberFormat="1" applyFont="1" applyBorder="1" applyAlignment="1" applyProtection="1">
      <alignment horizontal="center"/>
      <protection hidden="1"/>
    </xf>
    <xf numFmtId="164" fontId="3" fillId="0" borderId="25" xfId="52" applyNumberFormat="1" applyFont="1" applyBorder="1" applyAlignment="1" applyProtection="1">
      <alignment horizontal="center"/>
      <protection hidden="1"/>
    </xf>
    <xf numFmtId="0" fontId="4" fillId="0" borderId="0" xfId="52" applyFont="1" applyBorder="1" applyAlignment="1">
      <alignment horizontal="left"/>
      <protection/>
    </xf>
    <xf numFmtId="0" fontId="3" fillId="0" borderId="0" xfId="52" applyFont="1" applyBorder="1" applyAlignment="1">
      <alignment horizontal="left"/>
      <protection/>
    </xf>
    <xf numFmtId="0" fontId="3" fillId="0" borderId="0" xfId="52" applyFont="1" applyBorder="1" applyAlignment="1">
      <alignment horizontal="left" wrapText="1"/>
      <protection/>
    </xf>
    <xf numFmtId="0" fontId="4" fillId="0" borderId="33" xfId="52" applyFont="1" applyBorder="1" applyAlignment="1">
      <alignment horizontal="left"/>
      <protection/>
    </xf>
    <xf numFmtId="0" fontId="3" fillId="34" borderId="26" xfId="52" applyFont="1" applyFill="1" applyBorder="1" applyAlignment="1">
      <alignment horizontal="center"/>
      <protection/>
    </xf>
    <xf numFmtId="0" fontId="3" fillId="34" borderId="45" xfId="52" applyFont="1" applyFill="1" applyBorder="1" applyAlignment="1">
      <alignment horizontal="center"/>
      <protection/>
    </xf>
    <xf numFmtId="0" fontId="3" fillId="34" borderId="25" xfId="52" applyFont="1" applyFill="1" applyBorder="1" applyAlignment="1">
      <alignment horizontal="center"/>
      <protection/>
    </xf>
    <xf numFmtId="0" fontId="4" fillId="0" borderId="0" xfId="52" applyFont="1" applyBorder="1" applyAlignment="1">
      <alignment horizontal="center"/>
      <protection/>
    </xf>
    <xf numFmtId="0" fontId="4" fillId="0" borderId="0" xfId="52" applyFont="1" applyFill="1" applyBorder="1" applyAlignment="1">
      <alignment horizontal="left" wrapText="1"/>
      <protection/>
    </xf>
    <xf numFmtId="0" fontId="4" fillId="0" borderId="0" xfId="52" applyFont="1" applyFill="1" applyBorder="1" applyAlignment="1">
      <alignment horizontal="left"/>
      <protection/>
    </xf>
    <xf numFmtId="0" fontId="69" fillId="0" borderId="0" xfId="52" applyFont="1" applyFill="1" applyAlignment="1">
      <alignment horizontal="left"/>
      <protection/>
    </xf>
    <xf numFmtId="0" fontId="3" fillId="4" borderId="10" xfId="52" applyFont="1" applyFill="1" applyBorder="1" applyAlignment="1">
      <alignment horizontal="center"/>
      <protection/>
    </xf>
    <xf numFmtId="0" fontId="4" fillId="0" borderId="45" xfId="52" applyFont="1" applyBorder="1" applyAlignment="1">
      <alignment horizontal="center"/>
      <protection/>
    </xf>
    <xf numFmtId="164" fontId="3" fillId="0" borderId="0" xfId="52" applyNumberFormat="1" applyFont="1" applyFill="1" applyAlignment="1">
      <alignment horizontal="center"/>
      <protection/>
    </xf>
    <xf numFmtId="0" fontId="3" fillId="0" borderId="48" xfId="52" applyFont="1" applyBorder="1" applyAlignment="1">
      <alignment horizontal="center" vertical="center"/>
      <protection/>
    </xf>
    <xf numFmtId="0" fontId="3" fillId="0" borderId="29" xfId="52" applyFont="1" applyBorder="1" applyAlignment="1">
      <alignment horizontal="center" vertical="center"/>
      <protection/>
    </xf>
    <xf numFmtId="0" fontId="3" fillId="0" borderId="49" xfId="52" applyFont="1" applyBorder="1" applyAlignment="1">
      <alignment horizontal="left"/>
      <protection/>
    </xf>
    <xf numFmtId="0" fontId="3" fillId="0" borderId="50" xfId="52" applyFont="1" applyBorder="1" applyAlignment="1">
      <alignment horizontal="left"/>
      <protection/>
    </xf>
    <xf numFmtId="0" fontId="3" fillId="0" borderId="26" xfId="52" applyFont="1" applyBorder="1" applyAlignment="1">
      <alignment horizontal="left"/>
      <protection/>
    </xf>
    <xf numFmtId="0" fontId="3" fillId="0" borderId="25" xfId="52" applyFont="1" applyBorder="1" applyAlignment="1">
      <alignment horizontal="left"/>
      <protection/>
    </xf>
    <xf numFmtId="0" fontId="3" fillId="36" borderId="10" xfId="52" applyFont="1" applyFill="1" applyBorder="1" applyAlignment="1">
      <alignment horizontal="center"/>
      <protection/>
    </xf>
    <xf numFmtId="0" fontId="3" fillId="0" borderId="10" xfId="52" applyFont="1" applyBorder="1" applyAlignment="1">
      <alignment horizontal="center"/>
      <protection/>
    </xf>
    <xf numFmtId="0" fontId="4" fillId="0" borderId="10" xfId="52" applyFont="1" applyBorder="1" applyAlignment="1">
      <alignment horizontal="left"/>
      <protection/>
    </xf>
    <xf numFmtId="165" fontId="4" fillId="0" borderId="10" xfId="52" applyNumberFormat="1" applyFont="1" applyBorder="1" applyAlignment="1">
      <alignment horizontal="right" vertical="top" wrapText="1"/>
      <protection/>
    </xf>
    <xf numFmtId="165" fontId="4" fillId="0" borderId="10" xfId="52" applyNumberFormat="1" applyFont="1" applyBorder="1" applyAlignment="1">
      <alignment horizontal="left" vertical="top" wrapTex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2" xfId="52"/>
    <cellStyle name="Normal 3" xfId="53"/>
    <cellStyle name="Normal 4" xfId="54"/>
    <cellStyle name="Note"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428625</xdr:colOff>
      <xdr:row>7</xdr:row>
      <xdr:rowOff>200025</xdr:rowOff>
    </xdr:from>
    <xdr:ext cx="180975" cy="257175"/>
    <xdr:sp fLocksText="0">
      <xdr:nvSpPr>
        <xdr:cNvPr id="1" name="ZoneTexte 1"/>
        <xdr:cNvSpPr txBox="1">
          <a:spLocks noChangeArrowheads="1"/>
        </xdr:cNvSpPr>
      </xdr:nvSpPr>
      <xdr:spPr>
        <a:xfrm>
          <a:off x="5419725" y="401002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7</xdr:row>
      <xdr:rowOff>200025</xdr:rowOff>
    </xdr:from>
    <xdr:ext cx="190500" cy="257175"/>
    <xdr:sp fLocksText="0">
      <xdr:nvSpPr>
        <xdr:cNvPr id="2" name="ZoneTexte 2"/>
        <xdr:cNvSpPr txBox="1">
          <a:spLocks noChangeArrowheads="1"/>
        </xdr:cNvSpPr>
      </xdr:nvSpPr>
      <xdr:spPr>
        <a:xfrm>
          <a:off x="7896225" y="401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428625</xdr:colOff>
      <xdr:row>11</xdr:row>
      <xdr:rowOff>0</xdr:rowOff>
    </xdr:from>
    <xdr:ext cx="285750" cy="419100"/>
    <xdr:sp fLocksText="0">
      <xdr:nvSpPr>
        <xdr:cNvPr id="3" name="ZoneTexte 3"/>
        <xdr:cNvSpPr txBox="1">
          <a:spLocks noChangeArrowheads="1"/>
        </xdr:cNvSpPr>
      </xdr:nvSpPr>
      <xdr:spPr>
        <a:xfrm>
          <a:off x="5419725" y="4572000"/>
          <a:ext cx="285750" cy="4191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0</xdr:rowOff>
    </xdr:from>
    <xdr:ext cx="390525" cy="419100"/>
    <xdr:sp fLocksText="0">
      <xdr:nvSpPr>
        <xdr:cNvPr id="4" name="ZoneTexte 4"/>
        <xdr:cNvSpPr txBox="1">
          <a:spLocks noChangeArrowheads="1"/>
        </xdr:cNvSpPr>
      </xdr:nvSpPr>
      <xdr:spPr>
        <a:xfrm>
          <a:off x="7896225" y="4572000"/>
          <a:ext cx="390525" cy="4191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428625</xdr:colOff>
      <xdr:row>13</xdr:row>
      <xdr:rowOff>200025</xdr:rowOff>
    </xdr:from>
    <xdr:ext cx="285750" cy="295275"/>
    <xdr:sp fLocksText="0">
      <xdr:nvSpPr>
        <xdr:cNvPr id="5" name="ZoneTexte 5"/>
        <xdr:cNvSpPr txBox="1">
          <a:spLocks noChangeArrowheads="1"/>
        </xdr:cNvSpPr>
      </xdr:nvSpPr>
      <xdr:spPr>
        <a:xfrm>
          <a:off x="5419725" y="5857875"/>
          <a:ext cx="285750"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13</xdr:row>
      <xdr:rowOff>200025</xdr:rowOff>
    </xdr:from>
    <xdr:ext cx="390525" cy="295275"/>
    <xdr:sp fLocksText="0">
      <xdr:nvSpPr>
        <xdr:cNvPr id="6" name="ZoneTexte 6"/>
        <xdr:cNvSpPr txBox="1">
          <a:spLocks noChangeArrowheads="1"/>
        </xdr:cNvSpPr>
      </xdr:nvSpPr>
      <xdr:spPr>
        <a:xfrm>
          <a:off x="7896225" y="5857875"/>
          <a:ext cx="390525"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428625</xdr:colOff>
      <xdr:row>16</xdr:row>
      <xdr:rowOff>171450</xdr:rowOff>
    </xdr:from>
    <xdr:ext cx="180975" cy="266700"/>
    <xdr:sp fLocksText="0">
      <xdr:nvSpPr>
        <xdr:cNvPr id="7" name="ZoneTexte 7"/>
        <xdr:cNvSpPr txBox="1">
          <a:spLocks noChangeArrowheads="1"/>
        </xdr:cNvSpPr>
      </xdr:nvSpPr>
      <xdr:spPr>
        <a:xfrm>
          <a:off x="5419725" y="6553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16</xdr:row>
      <xdr:rowOff>171450</xdr:rowOff>
    </xdr:from>
    <xdr:ext cx="190500" cy="266700"/>
    <xdr:sp fLocksText="0">
      <xdr:nvSpPr>
        <xdr:cNvPr id="8" name="ZoneTexte 8"/>
        <xdr:cNvSpPr txBox="1">
          <a:spLocks noChangeArrowheads="1"/>
        </xdr:cNvSpPr>
      </xdr:nvSpPr>
      <xdr:spPr>
        <a:xfrm>
          <a:off x="7896225" y="6553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209550</xdr:rowOff>
    </xdr:from>
    <xdr:ext cx="171450" cy="276225"/>
    <xdr:sp fLocksText="0">
      <xdr:nvSpPr>
        <xdr:cNvPr id="1" name="ZoneTexte 1"/>
        <xdr:cNvSpPr txBox="1">
          <a:spLocks noChangeArrowheads="1"/>
        </xdr:cNvSpPr>
      </xdr:nvSpPr>
      <xdr:spPr>
        <a:xfrm>
          <a:off x="4267200" y="50958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390525</xdr:colOff>
      <xdr:row>9</xdr:row>
      <xdr:rowOff>190500</xdr:rowOff>
    </xdr:from>
    <xdr:ext cx="171450" cy="266700"/>
    <xdr:sp fLocksText="0">
      <xdr:nvSpPr>
        <xdr:cNvPr id="2" name="ZoneTexte 2"/>
        <xdr:cNvSpPr txBox="1">
          <a:spLocks noChangeArrowheads="1"/>
        </xdr:cNvSpPr>
      </xdr:nvSpPr>
      <xdr:spPr>
        <a:xfrm>
          <a:off x="5381625" y="507682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13</xdr:row>
      <xdr:rowOff>9525</xdr:rowOff>
    </xdr:from>
    <xdr:ext cx="390525" cy="419100"/>
    <xdr:sp fLocksText="0">
      <xdr:nvSpPr>
        <xdr:cNvPr id="3" name="ZoneTexte 3"/>
        <xdr:cNvSpPr txBox="1">
          <a:spLocks noChangeArrowheads="1"/>
        </xdr:cNvSpPr>
      </xdr:nvSpPr>
      <xdr:spPr>
        <a:xfrm>
          <a:off x="4267200" y="5657850"/>
          <a:ext cx="390525" cy="4191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13</xdr:row>
      <xdr:rowOff>9525</xdr:rowOff>
    </xdr:from>
    <xdr:ext cx="190500" cy="257175"/>
    <xdr:sp fLocksText="0">
      <xdr:nvSpPr>
        <xdr:cNvPr id="4" name="ZoneTexte 4"/>
        <xdr:cNvSpPr txBox="1">
          <a:spLocks noChangeArrowheads="1"/>
        </xdr:cNvSpPr>
      </xdr:nvSpPr>
      <xdr:spPr>
        <a:xfrm>
          <a:off x="5381625" y="56578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15</xdr:row>
      <xdr:rowOff>200025</xdr:rowOff>
    </xdr:from>
    <xdr:ext cx="390525" cy="295275"/>
    <xdr:sp fLocksText="0">
      <xdr:nvSpPr>
        <xdr:cNvPr id="5" name="ZoneTexte 5"/>
        <xdr:cNvSpPr txBox="1">
          <a:spLocks noChangeArrowheads="1"/>
        </xdr:cNvSpPr>
      </xdr:nvSpPr>
      <xdr:spPr>
        <a:xfrm>
          <a:off x="4267200" y="6934200"/>
          <a:ext cx="390525"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15</xdr:row>
      <xdr:rowOff>209550</xdr:rowOff>
    </xdr:from>
    <xdr:ext cx="190500" cy="257175"/>
    <xdr:sp fLocksText="0">
      <xdr:nvSpPr>
        <xdr:cNvPr id="6" name="ZoneTexte 6"/>
        <xdr:cNvSpPr txBox="1">
          <a:spLocks noChangeArrowheads="1"/>
        </xdr:cNvSpPr>
      </xdr:nvSpPr>
      <xdr:spPr>
        <a:xfrm>
          <a:off x="5381625" y="69437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171450</xdr:rowOff>
    </xdr:from>
    <xdr:ext cx="190500" cy="266700"/>
    <xdr:sp fLocksText="0">
      <xdr:nvSpPr>
        <xdr:cNvPr id="7" name="ZoneTexte 7"/>
        <xdr:cNvSpPr txBox="1">
          <a:spLocks noChangeArrowheads="1"/>
        </xdr:cNvSpPr>
      </xdr:nvSpPr>
      <xdr:spPr>
        <a:xfrm>
          <a:off x="4267200" y="76295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390525</xdr:colOff>
      <xdr:row>18</xdr:row>
      <xdr:rowOff>209550</xdr:rowOff>
    </xdr:from>
    <xdr:ext cx="171450" cy="266700"/>
    <xdr:sp fLocksText="0">
      <xdr:nvSpPr>
        <xdr:cNvPr id="8" name="ZoneTexte 8"/>
        <xdr:cNvSpPr txBox="1">
          <a:spLocks noChangeArrowheads="1"/>
        </xdr:cNvSpPr>
      </xdr:nvSpPr>
      <xdr:spPr>
        <a:xfrm>
          <a:off x="5381625" y="766762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0%2021-22%20Programmes%20+Cont%20+Form\Formulaires%2021-22\21-22%20CN%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0%2021-22%20Programmes%20+Cont%20+Form\Formulaires%2021-22\20-21%20CNAS%20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z%20Questionnaire%20d&#233;mographique%202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éclarations"/>
      <sheetName val="Questions démographiques"/>
      <sheetName val="Projet - album financé"/>
      <sheetName val="Projet - album non financé"/>
      <sheetName val="Budget-Bilan"/>
      <sheetName val="Tableau des dépenses"/>
      <sheetName val="Étapes du parachèvement"/>
      <sheetName val="Déclarations Para"/>
    </sheetNames>
    <sheetDataSet>
      <sheetData sheetId="4">
        <row r="112">
          <cell r="H112">
            <v>0</v>
          </cell>
        </row>
        <row r="115">
          <cell r="H1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éclarations"/>
      <sheetName val="Questionnaire démographique"/>
      <sheetName val="Projet"/>
      <sheetName val="Bud-Bil Showc-1ère-Spec "/>
      <sheetName val="Bud-Bil Tournée"/>
      <sheetName val="Plan Spect"/>
      <sheetName val="Étapes du parachèvement"/>
      <sheetName val="Tab Dép Showc-1ere Spec"/>
      <sheetName val="Tab Dép Tournée"/>
      <sheetName val="Décl Par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D Demandeur"/>
      <sheetName val="QD Artiste"/>
      <sheetName val="M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66"/>
  <sheetViews>
    <sheetView tabSelected="1" workbookViewId="0" topLeftCell="A1">
      <selection activeCell="B68" sqref="B68"/>
    </sheetView>
  </sheetViews>
  <sheetFormatPr defaultColWidth="11.421875" defaultRowHeight="15.75" customHeight="1"/>
  <cols>
    <col min="1" max="2" width="43.8515625" style="60" customWidth="1"/>
    <col min="3" max="3" width="48.00390625" style="60" customWidth="1"/>
    <col min="4" max="4" width="6.8515625" style="178" customWidth="1"/>
    <col min="5" max="16384" width="11.421875" style="60" customWidth="1"/>
  </cols>
  <sheetData>
    <row r="1" spans="1:7" s="2" customFormat="1" ht="15" customHeight="1">
      <c r="A1" s="1" t="s">
        <v>216</v>
      </c>
      <c r="B1" s="327"/>
      <c r="C1" s="327"/>
      <c r="D1" s="327"/>
      <c r="E1" s="5"/>
      <c r="F1" s="5"/>
      <c r="G1" s="5"/>
    </row>
    <row r="2" spans="1:7" s="2" customFormat="1" ht="15" customHeight="1">
      <c r="A2" s="1" t="s">
        <v>304</v>
      </c>
      <c r="B2" s="327"/>
      <c r="C2" s="327"/>
      <c r="D2" s="327"/>
      <c r="E2" s="5"/>
      <c r="F2" s="5"/>
      <c r="G2" s="5"/>
    </row>
    <row r="3" spans="1:7" s="2" customFormat="1" ht="15" customHeight="1">
      <c r="A3" s="1" t="s">
        <v>224</v>
      </c>
      <c r="B3" s="327"/>
      <c r="C3" s="327"/>
      <c r="D3" s="327"/>
      <c r="E3" s="5"/>
      <c r="F3" s="5"/>
      <c r="G3" s="5"/>
    </row>
    <row r="4" spans="1:7" s="2" customFormat="1" ht="15" customHeight="1">
      <c r="A4" s="1" t="s">
        <v>1</v>
      </c>
      <c r="B4" s="327" t="s">
        <v>201</v>
      </c>
      <c r="C4" s="327"/>
      <c r="D4" s="327"/>
      <c r="E4" s="5"/>
      <c r="F4" s="5"/>
      <c r="G4" s="5"/>
    </row>
    <row r="5" spans="1:7" s="2" customFormat="1" ht="15" customHeight="1">
      <c r="A5" s="1" t="s">
        <v>3</v>
      </c>
      <c r="B5" s="327"/>
      <c r="C5" s="327"/>
      <c r="D5" s="327"/>
      <c r="E5" s="5"/>
      <c r="F5" s="5"/>
      <c r="G5" s="5"/>
    </row>
    <row r="6" spans="1:10" ht="12" thickBot="1">
      <c r="A6" s="334"/>
      <c r="B6" s="334"/>
      <c r="C6" s="334"/>
      <c r="D6" s="334"/>
      <c r="E6" s="98"/>
      <c r="F6" s="98"/>
      <c r="G6" s="98"/>
      <c r="H6" s="98"/>
      <c r="I6" s="98"/>
      <c r="J6" s="98"/>
    </row>
    <row r="7" spans="1:4" ht="15.75" customHeight="1">
      <c r="A7" s="328" t="s">
        <v>261</v>
      </c>
      <c r="B7" s="329"/>
      <c r="C7" s="329"/>
      <c r="D7" s="330"/>
    </row>
    <row r="8" spans="1:4" ht="15.75" customHeight="1">
      <c r="A8" s="331" t="s">
        <v>285</v>
      </c>
      <c r="B8" s="332"/>
      <c r="C8" s="332"/>
      <c r="D8" s="333"/>
    </row>
    <row r="9" spans="1:4" ht="15.75" customHeight="1">
      <c r="A9" s="331" t="s">
        <v>286</v>
      </c>
      <c r="B9" s="332"/>
      <c r="C9" s="332"/>
      <c r="D9" s="333"/>
    </row>
    <row r="10" spans="1:4" ht="15.75" customHeight="1">
      <c r="A10" s="331" t="s">
        <v>287</v>
      </c>
      <c r="B10" s="332"/>
      <c r="C10" s="332"/>
      <c r="D10" s="333"/>
    </row>
    <row r="11" spans="1:4" ht="30.75" customHeight="1">
      <c r="A11" s="331" t="s">
        <v>283</v>
      </c>
      <c r="B11" s="332"/>
      <c r="C11" s="332"/>
      <c r="D11" s="333"/>
    </row>
    <row r="12" spans="1:4" ht="15.75" customHeight="1">
      <c r="A12" s="331" t="s">
        <v>279</v>
      </c>
      <c r="B12" s="332"/>
      <c r="C12" s="332"/>
      <c r="D12" s="333"/>
    </row>
    <row r="13" spans="1:4" ht="15.75" customHeight="1">
      <c r="A13" s="331" t="s">
        <v>225</v>
      </c>
      <c r="B13" s="332"/>
      <c r="C13" s="332"/>
      <c r="D13" s="333"/>
    </row>
    <row r="14" spans="1:4" ht="29.25" customHeight="1">
      <c r="A14" s="331" t="s">
        <v>288</v>
      </c>
      <c r="B14" s="332"/>
      <c r="C14" s="332"/>
      <c r="D14" s="333"/>
    </row>
    <row r="15" spans="1:4" ht="28.5" customHeight="1">
      <c r="A15" s="331" t="s">
        <v>289</v>
      </c>
      <c r="B15" s="332"/>
      <c r="C15" s="332"/>
      <c r="D15" s="333"/>
    </row>
    <row r="16" spans="1:256" ht="30" customHeight="1">
      <c r="A16" s="331" t="s">
        <v>290</v>
      </c>
      <c r="B16" s="332"/>
      <c r="C16" s="332"/>
      <c r="D16" s="333"/>
      <c r="E16" s="356"/>
      <c r="F16" s="357"/>
      <c r="G16" s="357"/>
      <c r="H16" s="357"/>
      <c r="I16" s="356"/>
      <c r="J16" s="357"/>
      <c r="K16" s="357"/>
      <c r="L16" s="357"/>
      <c r="M16" s="356"/>
      <c r="N16" s="357"/>
      <c r="O16" s="357"/>
      <c r="P16" s="357"/>
      <c r="Q16" s="356"/>
      <c r="R16" s="357"/>
      <c r="S16" s="357"/>
      <c r="T16" s="357"/>
      <c r="U16" s="356"/>
      <c r="V16" s="357"/>
      <c r="W16" s="357"/>
      <c r="X16" s="357"/>
      <c r="Y16" s="356"/>
      <c r="Z16" s="357"/>
      <c r="AA16" s="357"/>
      <c r="AB16" s="357"/>
      <c r="AC16" s="356"/>
      <c r="AD16" s="357"/>
      <c r="AE16" s="357"/>
      <c r="AF16" s="357"/>
      <c r="AG16" s="356"/>
      <c r="AH16" s="357"/>
      <c r="AI16" s="357"/>
      <c r="AJ16" s="357"/>
      <c r="AK16" s="356"/>
      <c r="AL16" s="357"/>
      <c r="AM16" s="357"/>
      <c r="AN16" s="357"/>
      <c r="AO16" s="356"/>
      <c r="AP16" s="357"/>
      <c r="AQ16" s="357"/>
      <c r="AR16" s="357"/>
      <c r="AS16" s="356"/>
      <c r="AT16" s="357"/>
      <c r="AU16" s="357"/>
      <c r="AV16" s="357"/>
      <c r="AW16" s="356"/>
      <c r="AX16" s="357"/>
      <c r="AY16" s="357"/>
      <c r="AZ16" s="357"/>
      <c r="BA16" s="356"/>
      <c r="BB16" s="357"/>
      <c r="BC16" s="357"/>
      <c r="BD16" s="357"/>
      <c r="BE16" s="356"/>
      <c r="BF16" s="357"/>
      <c r="BG16" s="357"/>
      <c r="BH16" s="357"/>
      <c r="BI16" s="356"/>
      <c r="BJ16" s="357"/>
      <c r="BK16" s="357"/>
      <c r="BL16" s="357"/>
      <c r="BM16" s="356"/>
      <c r="BN16" s="357"/>
      <c r="BO16" s="357"/>
      <c r="BP16" s="357"/>
      <c r="BQ16" s="356"/>
      <c r="BR16" s="357"/>
      <c r="BS16" s="357"/>
      <c r="BT16" s="357"/>
      <c r="BU16" s="356"/>
      <c r="BV16" s="357"/>
      <c r="BW16" s="357"/>
      <c r="BX16" s="357"/>
      <c r="BY16" s="356"/>
      <c r="BZ16" s="357"/>
      <c r="CA16" s="357"/>
      <c r="CB16" s="357"/>
      <c r="CC16" s="356"/>
      <c r="CD16" s="357"/>
      <c r="CE16" s="357"/>
      <c r="CF16" s="357"/>
      <c r="CG16" s="356"/>
      <c r="CH16" s="357"/>
      <c r="CI16" s="357"/>
      <c r="CJ16" s="357"/>
      <c r="CK16" s="356"/>
      <c r="CL16" s="357"/>
      <c r="CM16" s="357"/>
      <c r="CN16" s="357"/>
      <c r="CO16" s="356"/>
      <c r="CP16" s="357"/>
      <c r="CQ16" s="357"/>
      <c r="CR16" s="357"/>
      <c r="CS16" s="356"/>
      <c r="CT16" s="357"/>
      <c r="CU16" s="357"/>
      <c r="CV16" s="357"/>
      <c r="CW16" s="356"/>
      <c r="CX16" s="357"/>
      <c r="CY16" s="357"/>
      <c r="CZ16" s="357"/>
      <c r="DA16" s="356"/>
      <c r="DB16" s="357"/>
      <c r="DC16" s="357"/>
      <c r="DD16" s="357"/>
      <c r="DE16" s="356"/>
      <c r="DF16" s="357"/>
      <c r="DG16" s="357"/>
      <c r="DH16" s="357"/>
      <c r="DI16" s="356"/>
      <c r="DJ16" s="357"/>
      <c r="DK16" s="357"/>
      <c r="DL16" s="357"/>
      <c r="DM16" s="356"/>
      <c r="DN16" s="357"/>
      <c r="DO16" s="357"/>
      <c r="DP16" s="357"/>
      <c r="DQ16" s="356"/>
      <c r="DR16" s="357"/>
      <c r="DS16" s="357"/>
      <c r="DT16" s="357"/>
      <c r="DU16" s="356"/>
      <c r="DV16" s="357"/>
      <c r="DW16" s="357"/>
      <c r="DX16" s="357"/>
      <c r="DY16" s="356"/>
      <c r="DZ16" s="357"/>
      <c r="EA16" s="357"/>
      <c r="EB16" s="357"/>
      <c r="EC16" s="356"/>
      <c r="ED16" s="357"/>
      <c r="EE16" s="357"/>
      <c r="EF16" s="357"/>
      <c r="EG16" s="356"/>
      <c r="EH16" s="357"/>
      <c r="EI16" s="357"/>
      <c r="EJ16" s="357"/>
      <c r="EK16" s="356"/>
      <c r="EL16" s="357"/>
      <c r="EM16" s="357"/>
      <c r="EN16" s="357"/>
      <c r="EO16" s="356"/>
      <c r="EP16" s="357"/>
      <c r="EQ16" s="357"/>
      <c r="ER16" s="357"/>
      <c r="ES16" s="356"/>
      <c r="ET16" s="357"/>
      <c r="EU16" s="357"/>
      <c r="EV16" s="357"/>
      <c r="EW16" s="356"/>
      <c r="EX16" s="357"/>
      <c r="EY16" s="357"/>
      <c r="EZ16" s="357"/>
      <c r="FA16" s="356"/>
      <c r="FB16" s="357"/>
      <c r="FC16" s="357"/>
      <c r="FD16" s="357"/>
      <c r="FE16" s="356"/>
      <c r="FF16" s="357"/>
      <c r="FG16" s="357"/>
      <c r="FH16" s="357"/>
      <c r="FI16" s="356"/>
      <c r="FJ16" s="357"/>
      <c r="FK16" s="357"/>
      <c r="FL16" s="357"/>
      <c r="FM16" s="356"/>
      <c r="FN16" s="357"/>
      <c r="FO16" s="357"/>
      <c r="FP16" s="357"/>
      <c r="FQ16" s="356"/>
      <c r="FR16" s="357"/>
      <c r="FS16" s="357"/>
      <c r="FT16" s="357"/>
      <c r="FU16" s="356"/>
      <c r="FV16" s="357"/>
      <c r="FW16" s="357"/>
      <c r="FX16" s="357"/>
      <c r="FY16" s="356"/>
      <c r="FZ16" s="357"/>
      <c r="GA16" s="357"/>
      <c r="GB16" s="357"/>
      <c r="GC16" s="356"/>
      <c r="GD16" s="357"/>
      <c r="GE16" s="357"/>
      <c r="GF16" s="357"/>
      <c r="GG16" s="356"/>
      <c r="GH16" s="357"/>
      <c r="GI16" s="357"/>
      <c r="GJ16" s="357"/>
      <c r="GK16" s="356"/>
      <c r="GL16" s="357"/>
      <c r="GM16" s="357"/>
      <c r="GN16" s="357"/>
      <c r="GO16" s="356"/>
      <c r="GP16" s="357"/>
      <c r="GQ16" s="357"/>
      <c r="GR16" s="357"/>
      <c r="GS16" s="356"/>
      <c r="GT16" s="357"/>
      <c r="GU16" s="357"/>
      <c r="GV16" s="357"/>
      <c r="GW16" s="356"/>
      <c r="GX16" s="357"/>
      <c r="GY16" s="357"/>
      <c r="GZ16" s="357"/>
      <c r="HA16" s="356"/>
      <c r="HB16" s="357"/>
      <c r="HC16" s="357"/>
      <c r="HD16" s="357"/>
      <c r="HE16" s="356"/>
      <c r="HF16" s="357"/>
      <c r="HG16" s="357"/>
      <c r="HH16" s="357"/>
      <c r="HI16" s="356"/>
      <c r="HJ16" s="357"/>
      <c r="HK16" s="357"/>
      <c r="HL16" s="357"/>
      <c r="HM16" s="356"/>
      <c r="HN16" s="357"/>
      <c r="HO16" s="357"/>
      <c r="HP16" s="357"/>
      <c r="HQ16" s="356"/>
      <c r="HR16" s="357"/>
      <c r="HS16" s="357"/>
      <c r="HT16" s="357"/>
      <c r="HU16" s="356"/>
      <c r="HV16" s="357"/>
      <c r="HW16" s="357"/>
      <c r="HX16" s="357"/>
      <c r="HY16" s="356"/>
      <c r="HZ16" s="357"/>
      <c r="IA16" s="357"/>
      <c r="IB16" s="357"/>
      <c r="IC16" s="356"/>
      <c r="ID16" s="357"/>
      <c r="IE16" s="357"/>
      <c r="IF16" s="357"/>
      <c r="IG16" s="356"/>
      <c r="IH16" s="357"/>
      <c r="II16" s="357"/>
      <c r="IJ16" s="357"/>
      <c r="IK16" s="356"/>
      <c r="IL16" s="357"/>
      <c r="IM16" s="357"/>
      <c r="IN16" s="357"/>
      <c r="IO16" s="356"/>
      <c r="IP16" s="357"/>
      <c r="IQ16" s="357"/>
      <c r="IR16" s="357"/>
      <c r="IS16" s="356"/>
      <c r="IT16" s="357"/>
      <c r="IU16" s="357"/>
      <c r="IV16" s="357"/>
    </row>
    <row r="17" spans="1:256" ht="30" customHeight="1">
      <c r="A17" s="331" t="s">
        <v>291</v>
      </c>
      <c r="B17" s="332"/>
      <c r="C17" s="332"/>
      <c r="D17" s="333"/>
      <c r="E17" s="356"/>
      <c r="F17" s="357"/>
      <c r="G17" s="357"/>
      <c r="H17" s="357"/>
      <c r="I17" s="356"/>
      <c r="J17" s="357"/>
      <c r="K17" s="357"/>
      <c r="L17" s="357"/>
      <c r="M17" s="356"/>
      <c r="N17" s="357"/>
      <c r="O17" s="357"/>
      <c r="P17" s="357"/>
      <c r="Q17" s="356"/>
      <c r="R17" s="357"/>
      <c r="S17" s="357"/>
      <c r="T17" s="357"/>
      <c r="U17" s="356"/>
      <c r="V17" s="357"/>
      <c r="W17" s="357"/>
      <c r="X17" s="357"/>
      <c r="Y17" s="356"/>
      <c r="Z17" s="357"/>
      <c r="AA17" s="357"/>
      <c r="AB17" s="357"/>
      <c r="AC17" s="356"/>
      <c r="AD17" s="357"/>
      <c r="AE17" s="357"/>
      <c r="AF17" s="357"/>
      <c r="AG17" s="356"/>
      <c r="AH17" s="357"/>
      <c r="AI17" s="357"/>
      <c r="AJ17" s="357"/>
      <c r="AK17" s="356"/>
      <c r="AL17" s="357"/>
      <c r="AM17" s="357"/>
      <c r="AN17" s="357"/>
      <c r="AO17" s="356"/>
      <c r="AP17" s="357"/>
      <c r="AQ17" s="357"/>
      <c r="AR17" s="357"/>
      <c r="AS17" s="356"/>
      <c r="AT17" s="357"/>
      <c r="AU17" s="357"/>
      <c r="AV17" s="357"/>
      <c r="AW17" s="356"/>
      <c r="AX17" s="357"/>
      <c r="AY17" s="357"/>
      <c r="AZ17" s="357"/>
      <c r="BA17" s="356"/>
      <c r="BB17" s="357"/>
      <c r="BC17" s="357"/>
      <c r="BD17" s="357"/>
      <c r="BE17" s="356"/>
      <c r="BF17" s="357"/>
      <c r="BG17" s="357"/>
      <c r="BH17" s="357"/>
      <c r="BI17" s="356"/>
      <c r="BJ17" s="357"/>
      <c r="BK17" s="357"/>
      <c r="BL17" s="357"/>
      <c r="BM17" s="356"/>
      <c r="BN17" s="357"/>
      <c r="BO17" s="357"/>
      <c r="BP17" s="357"/>
      <c r="BQ17" s="356"/>
      <c r="BR17" s="357"/>
      <c r="BS17" s="357"/>
      <c r="BT17" s="357"/>
      <c r="BU17" s="356"/>
      <c r="BV17" s="357"/>
      <c r="BW17" s="357"/>
      <c r="BX17" s="357"/>
      <c r="BY17" s="356"/>
      <c r="BZ17" s="357"/>
      <c r="CA17" s="357"/>
      <c r="CB17" s="357"/>
      <c r="CC17" s="356"/>
      <c r="CD17" s="357"/>
      <c r="CE17" s="357"/>
      <c r="CF17" s="357"/>
      <c r="CG17" s="356"/>
      <c r="CH17" s="357"/>
      <c r="CI17" s="357"/>
      <c r="CJ17" s="357"/>
      <c r="CK17" s="356"/>
      <c r="CL17" s="357"/>
      <c r="CM17" s="357"/>
      <c r="CN17" s="357"/>
      <c r="CO17" s="356"/>
      <c r="CP17" s="357"/>
      <c r="CQ17" s="357"/>
      <c r="CR17" s="357"/>
      <c r="CS17" s="356"/>
      <c r="CT17" s="357"/>
      <c r="CU17" s="357"/>
      <c r="CV17" s="357"/>
      <c r="CW17" s="356"/>
      <c r="CX17" s="357"/>
      <c r="CY17" s="357"/>
      <c r="CZ17" s="357"/>
      <c r="DA17" s="356"/>
      <c r="DB17" s="357"/>
      <c r="DC17" s="357"/>
      <c r="DD17" s="357"/>
      <c r="DE17" s="356"/>
      <c r="DF17" s="357"/>
      <c r="DG17" s="357"/>
      <c r="DH17" s="357"/>
      <c r="DI17" s="356"/>
      <c r="DJ17" s="357"/>
      <c r="DK17" s="357"/>
      <c r="DL17" s="357"/>
      <c r="DM17" s="356"/>
      <c r="DN17" s="357"/>
      <c r="DO17" s="357"/>
      <c r="DP17" s="357"/>
      <c r="DQ17" s="356"/>
      <c r="DR17" s="357"/>
      <c r="DS17" s="357"/>
      <c r="DT17" s="357"/>
      <c r="DU17" s="356"/>
      <c r="DV17" s="357"/>
      <c r="DW17" s="357"/>
      <c r="DX17" s="357"/>
      <c r="DY17" s="356"/>
      <c r="DZ17" s="357"/>
      <c r="EA17" s="357"/>
      <c r="EB17" s="357"/>
      <c r="EC17" s="356"/>
      <c r="ED17" s="357"/>
      <c r="EE17" s="357"/>
      <c r="EF17" s="357"/>
      <c r="EG17" s="356"/>
      <c r="EH17" s="357"/>
      <c r="EI17" s="357"/>
      <c r="EJ17" s="357"/>
      <c r="EK17" s="356"/>
      <c r="EL17" s="357"/>
      <c r="EM17" s="357"/>
      <c r="EN17" s="357"/>
      <c r="EO17" s="356"/>
      <c r="EP17" s="357"/>
      <c r="EQ17" s="357"/>
      <c r="ER17" s="357"/>
      <c r="ES17" s="356"/>
      <c r="ET17" s="357"/>
      <c r="EU17" s="357"/>
      <c r="EV17" s="357"/>
      <c r="EW17" s="356"/>
      <c r="EX17" s="357"/>
      <c r="EY17" s="357"/>
      <c r="EZ17" s="357"/>
      <c r="FA17" s="356"/>
      <c r="FB17" s="357"/>
      <c r="FC17" s="357"/>
      <c r="FD17" s="357"/>
      <c r="FE17" s="356"/>
      <c r="FF17" s="357"/>
      <c r="FG17" s="357"/>
      <c r="FH17" s="357"/>
      <c r="FI17" s="356"/>
      <c r="FJ17" s="357"/>
      <c r="FK17" s="357"/>
      <c r="FL17" s="357"/>
      <c r="FM17" s="356"/>
      <c r="FN17" s="357"/>
      <c r="FO17" s="357"/>
      <c r="FP17" s="357"/>
      <c r="FQ17" s="356"/>
      <c r="FR17" s="357"/>
      <c r="FS17" s="357"/>
      <c r="FT17" s="357"/>
      <c r="FU17" s="356"/>
      <c r="FV17" s="357"/>
      <c r="FW17" s="357"/>
      <c r="FX17" s="357"/>
      <c r="FY17" s="356"/>
      <c r="FZ17" s="357"/>
      <c r="GA17" s="357"/>
      <c r="GB17" s="357"/>
      <c r="GC17" s="356"/>
      <c r="GD17" s="357"/>
      <c r="GE17" s="357"/>
      <c r="GF17" s="357"/>
      <c r="GG17" s="356"/>
      <c r="GH17" s="357"/>
      <c r="GI17" s="357"/>
      <c r="GJ17" s="357"/>
      <c r="GK17" s="356"/>
      <c r="GL17" s="357"/>
      <c r="GM17" s="357"/>
      <c r="GN17" s="357"/>
      <c r="GO17" s="356"/>
      <c r="GP17" s="357"/>
      <c r="GQ17" s="357"/>
      <c r="GR17" s="357"/>
      <c r="GS17" s="356"/>
      <c r="GT17" s="357"/>
      <c r="GU17" s="357"/>
      <c r="GV17" s="357"/>
      <c r="GW17" s="356"/>
      <c r="GX17" s="357"/>
      <c r="GY17" s="357"/>
      <c r="GZ17" s="357"/>
      <c r="HA17" s="356"/>
      <c r="HB17" s="357"/>
      <c r="HC17" s="357"/>
      <c r="HD17" s="357"/>
      <c r="HE17" s="356"/>
      <c r="HF17" s="357"/>
      <c r="HG17" s="357"/>
      <c r="HH17" s="357"/>
      <c r="HI17" s="356"/>
      <c r="HJ17" s="357"/>
      <c r="HK17" s="357"/>
      <c r="HL17" s="357"/>
      <c r="HM17" s="356"/>
      <c r="HN17" s="357"/>
      <c r="HO17" s="357"/>
      <c r="HP17" s="357"/>
      <c r="HQ17" s="356"/>
      <c r="HR17" s="357"/>
      <c r="HS17" s="357"/>
      <c r="HT17" s="357"/>
      <c r="HU17" s="356"/>
      <c r="HV17" s="357"/>
      <c r="HW17" s="357"/>
      <c r="HX17" s="357"/>
      <c r="HY17" s="356"/>
      <c r="HZ17" s="357"/>
      <c r="IA17" s="357"/>
      <c r="IB17" s="357"/>
      <c r="IC17" s="356"/>
      <c r="ID17" s="357"/>
      <c r="IE17" s="357"/>
      <c r="IF17" s="357"/>
      <c r="IG17" s="356"/>
      <c r="IH17" s="357"/>
      <c r="II17" s="357"/>
      <c r="IJ17" s="357"/>
      <c r="IK17" s="356"/>
      <c r="IL17" s="357"/>
      <c r="IM17" s="357"/>
      <c r="IN17" s="357"/>
      <c r="IO17" s="356"/>
      <c r="IP17" s="357"/>
      <c r="IQ17" s="357"/>
      <c r="IR17" s="357"/>
      <c r="IS17" s="356"/>
      <c r="IT17" s="357"/>
      <c r="IU17" s="357"/>
      <c r="IV17" s="357"/>
    </row>
    <row r="18" spans="1:9" s="62" customFormat="1" ht="15" customHeight="1">
      <c r="A18" s="331" t="s">
        <v>292</v>
      </c>
      <c r="B18" s="332"/>
      <c r="C18" s="332"/>
      <c r="D18" s="333"/>
      <c r="E18" s="60"/>
      <c r="F18" s="60"/>
      <c r="G18" s="60"/>
      <c r="H18" s="60"/>
      <c r="I18" s="60"/>
    </row>
    <row r="19" spans="1:4" ht="19.5" customHeight="1">
      <c r="A19" s="331" t="s">
        <v>284</v>
      </c>
      <c r="B19" s="332"/>
      <c r="C19" s="332"/>
      <c r="D19" s="333"/>
    </row>
    <row r="20" spans="1:9" ht="20.25" customHeight="1" thickBot="1">
      <c r="A20" s="270" t="s">
        <v>281</v>
      </c>
      <c r="B20" s="271"/>
      <c r="C20" s="271" t="s">
        <v>4</v>
      </c>
      <c r="D20" s="272"/>
      <c r="E20" s="62"/>
      <c r="F20" s="62"/>
      <c r="G20" s="62"/>
      <c r="H20" s="62"/>
      <c r="I20" s="62"/>
    </row>
    <row r="21" spans="1:9" ht="24.75" customHeight="1" thickBot="1">
      <c r="A21" s="273" t="s">
        <v>226</v>
      </c>
      <c r="B21" s="274"/>
      <c r="C21" s="274" t="s">
        <v>4</v>
      </c>
      <c r="D21" s="275"/>
      <c r="E21" s="1"/>
      <c r="F21" s="1"/>
      <c r="G21" s="1"/>
      <c r="H21" s="1"/>
      <c r="I21" s="1"/>
    </row>
    <row r="22" spans="1:9" ht="15.75" customHeight="1">
      <c r="A22" s="335"/>
      <c r="B22" s="335"/>
      <c r="C22" s="335"/>
      <c r="D22" s="335"/>
      <c r="E22" s="62"/>
      <c r="F22" s="62"/>
      <c r="G22" s="62"/>
      <c r="H22" s="62"/>
      <c r="I22" s="62"/>
    </row>
    <row r="23" spans="1:4" ht="15.75" customHeight="1">
      <c r="A23" s="174" t="s">
        <v>227</v>
      </c>
      <c r="B23" s="332"/>
      <c r="C23" s="332"/>
      <c r="D23" s="332"/>
    </row>
    <row r="24" spans="1:4" ht="15.75" customHeight="1">
      <c r="A24" s="172" t="s">
        <v>228</v>
      </c>
      <c r="B24" s="336"/>
      <c r="C24" s="336"/>
      <c r="D24" s="336"/>
    </row>
    <row r="25" spans="1:4" ht="15.75" customHeight="1">
      <c r="A25" s="172" t="s">
        <v>280</v>
      </c>
      <c r="B25" s="337"/>
      <c r="C25" s="337"/>
      <c r="D25" s="337"/>
    </row>
    <row r="26" spans="1:4" ht="15.75" customHeight="1">
      <c r="A26" s="175" t="s">
        <v>200</v>
      </c>
      <c r="B26" s="336"/>
      <c r="C26" s="336"/>
      <c r="D26" s="336"/>
    </row>
    <row r="27" spans="1:4" ht="15.75" customHeight="1">
      <c r="A27" s="175" t="s">
        <v>7</v>
      </c>
      <c r="B27" s="337"/>
      <c r="C27" s="337"/>
      <c r="D27" s="337"/>
    </row>
    <row r="28" spans="1:4" ht="15.75" customHeight="1">
      <c r="A28" s="175" t="s">
        <v>199</v>
      </c>
      <c r="B28" s="337"/>
      <c r="C28" s="337"/>
      <c r="D28" s="337"/>
    </row>
    <row r="29" spans="1:4" ht="15.75" customHeight="1">
      <c r="A29" s="172" t="s">
        <v>229</v>
      </c>
      <c r="B29" s="336"/>
      <c r="C29" s="336"/>
      <c r="D29" s="336"/>
    </row>
    <row r="30" spans="1:4" ht="13.5" customHeight="1">
      <c r="A30" s="175" t="s">
        <v>198</v>
      </c>
      <c r="B30" s="337"/>
      <c r="C30" s="337"/>
      <c r="D30" s="337"/>
    </row>
    <row r="31" spans="1:4" ht="15" customHeight="1">
      <c r="A31" s="175" t="s">
        <v>9</v>
      </c>
      <c r="B31" s="337"/>
      <c r="C31" s="337"/>
      <c r="D31" s="337"/>
    </row>
    <row r="32" spans="1:4" ht="15" customHeight="1">
      <c r="A32" s="175" t="s">
        <v>10</v>
      </c>
      <c r="B32" s="337"/>
      <c r="C32" s="337"/>
      <c r="D32" s="337"/>
    </row>
    <row r="33" spans="1:4" ht="13.5" customHeight="1">
      <c r="A33" s="175" t="s">
        <v>11</v>
      </c>
      <c r="B33" s="337"/>
      <c r="C33" s="337"/>
      <c r="D33" s="337"/>
    </row>
    <row r="34" spans="1:4" ht="13.5" customHeight="1">
      <c r="A34" s="340" t="s">
        <v>230</v>
      </c>
      <c r="B34" s="340"/>
      <c r="C34" s="276"/>
      <c r="D34" s="276"/>
    </row>
    <row r="35" spans="1:4" ht="13.5" customHeight="1">
      <c r="A35" s="175" t="s">
        <v>197</v>
      </c>
      <c r="B35" s="338"/>
      <c r="C35" s="338"/>
      <c r="D35" s="338"/>
    </row>
    <row r="36" spans="1:9" s="62" customFormat="1" ht="13.5" customHeight="1">
      <c r="A36" s="175" t="s">
        <v>196</v>
      </c>
      <c r="B36" s="338"/>
      <c r="C36" s="338"/>
      <c r="D36" s="338"/>
      <c r="E36" s="60"/>
      <c r="F36" s="60"/>
      <c r="G36" s="60"/>
      <c r="H36" s="60"/>
      <c r="I36" s="60"/>
    </row>
    <row r="37" spans="1:4" ht="13.5" customHeight="1">
      <c r="A37" s="175" t="s">
        <v>195</v>
      </c>
      <c r="B37" s="178" t="s">
        <v>194</v>
      </c>
      <c r="C37" s="337" t="s">
        <v>193</v>
      </c>
      <c r="D37" s="337"/>
    </row>
    <row r="38" spans="1:4" ht="13.5" customHeight="1">
      <c r="A38" s="175" t="s">
        <v>7</v>
      </c>
      <c r="B38" s="338"/>
      <c r="C38" s="338"/>
      <c r="D38" s="338"/>
    </row>
    <row r="39" spans="1:9" s="62" customFormat="1" ht="13.5" customHeight="1">
      <c r="A39" s="175" t="s">
        <v>192</v>
      </c>
      <c r="B39" s="339"/>
      <c r="C39" s="339"/>
      <c r="D39" s="339"/>
      <c r="E39" s="60"/>
      <c r="F39" s="60"/>
      <c r="G39" s="60"/>
      <c r="H39" s="60"/>
      <c r="I39" s="60"/>
    </row>
    <row r="40" spans="1:9" ht="13.5" customHeight="1">
      <c r="A40" s="175" t="s">
        <v>189</v>
      </c>
      <c r="B40" s="181" t="s">
        <v>187</v>
      </c>
      <c r="C40" s="341" t="s">
        <v>186</v>
      </c>
      <c r="D40" s="341"/>
      <c r="E40" s="62"/>
      <c r="F40" s="62"/>
      <c r="G40" s="62"/>
      <c r="H40" s="62"/>
      <c r="I40" s="62"/>
    </row>
    <row r="41" spans="1:4" ht="13.5" customHeight="1">
      <c r="A41" s="175" t="s">
        <v>188</v>
      </c>
      <c r="B41" s="181" t="s">
        <v>187</v>
      </c>
      <c r="C41" s="341" t="s">
        <v>186</v>
      </c>
      <c r="D41" s="341"/>
    </row>
    <row r="42" spans="1:4" ht="13.5" customHeight="1">
      <c r="A42" s="354"/>
      <c r="B42" s="354"/>
      <c r="C42" s="354"/>
      <c r="D42" s="354"/>
    </row>
    <row r="43" spans="1:4" s="62" customFormat="1" ht="13.5" customHeight="1">
      <c r="A43" s="174" t="s">
        <v>191</v>
      </c>
      <c r="B43" s="341">
        <f>'[1]Budget-Bilan'!H112</f>
        <v>0</v>
      </c>
      <c r="C43" s="341"/>
      <c r="D43" s="341"/>
    </row>
    <row r="44" spans="1:4" ht="13.5" customHeight="1">
      <c r="A44" s="174" t="s">
        <v>190</v>
      </c>
      <c r="B44" s="341">
        <f>'[1]Budget-Bilan'!H115</f>
        <v>0</v>
      </c>
      <c r="C44" s="341"/>
      <c r="D44" s="341"/>
    </row>
    <row r="45" spans="1:4" ht="13.5" customHeight="1">
      <c r="A45" s="343" t="s">
        <v>185</v>
      </c>
      <c r="B45" s="344"/>
      <c r="C45" s="344"/>
      <c r="D45" s="345"/>
    </row>
    <row r="46" spans="1:4" ht="13.5" customHeight="1">
      <c r="A46" s="332" t="s">
        <v>184</v>
      </c>
      <c r="B46" s="332"/>
      <c r="C46" s="332"/>
      <c r="D46" s="332"/>
    </row>
    <row r="47" spans="1:9" ht="13.5" customHeight="1">
      <c r="A47" s="332" t="s">
        <v>293</v>
      </c>
      <c r="B47" s="332"/>
      <c r="C47" s="332"/>
      <c r="D47" s="332"/>
      <c r="E47" s="62"/>
      <c r="F47" s="62"/>
      <c r="G47" s="62"/>
      <c r="H47" s="62"/>
      <c r="I47" s="62"/>
    </row>
    <row r="48" spans="1:4" ht="13.5" customHeight="1">
      <c r="A48" s="332" t="s">
        <v>210</v>
      </c>
      <c r="B48" s="332"/>
      <c r="C48" s="332"/>
      <c r="D48" s="332"/>
    </row>
    <row r="49" spans="1:4" ht="13.5" customHeight="1">
      <c r="A49" s="342" t="s">
        <v>183</v>
      </c>
      <c r="B49" s="342"/>
      <c r="C49" s="342"/>
      <c r="D49" s="342"/>
    </row>
    <row r="50" spans="1:4" ht="13.5" customHeight="1">
      <c r="A50" s="355" t="s">
        <v>231</v>
      </c>
      <c r="B50" s="355"/>
      <c r="C50" s="355"/>
      <c r="D50" s="180" t="s">
        <v>142</v>
      </c>
    </row>
    <row r="51" spans="1:5" ht="13.5" customHeight="1">
      <c r="A51" s="346" t="s">
        <v>212</v>
      </c>
      <c r="B51" s="346"/>
      <c r="C51" s="346"/>
      <c r="D51" s="172"/>
      <c r="E51" s="172"/>
    </row>
    <row r="52" spans="1:4" ht="13.5" customHeight="1">
      <c r="A52" s="352" t="s">
        <v>202</v>
      </c>
      <c r="B52" s="352"/>
      <c r="C52" s="352"/>
      <c r="D52" s="98"/>
    </row>
    <row r="53" spans="1:4" ht="13.5" customHeight="1">
      <c r="A53" s="346" t="s">
        <v>182</v>
      </c>
      <c r="B53" s="346"/>
      <c r="C53" s="346"/>
      <c r="D53" s="172"/>
    </row>
    <row r="54" spans="1:4" ht="15.75" customHeight="1">
      <c r="A54" s="353"/>
      <c r="B54" s="353"/>
      <c r="C54" s="353"/>
      <c r="D54" s="179"/>
    </row>
    <row r="55" spans="1:4" ht="15.75" customHeight="1">
      <c r="A55" s="347" t="s">
        <v>213</v>
      </c>
      <c r="B55" s="348"/>
      <c r="C55" s="348"/>
      <c r="D55" s="349"/>
    </row>
    <row r="56" spans="1:4" ht="14.25" customHeight="1">
      <c r="A56" s="350" t="s">
        <v>181</v>
      </c>
      <c r="B56" s="350"/>
      <c r="C56" s="350"/>
      <c r="D56" s="98" t="s">
        <v>142</v>
      </c>
    </row>
    <row r="57" spans="1:4" ht="15.75" customHeight="1">
      <c r="A57" s="346" t="s">
        <v>180</v>
      </c>
      <c r="B57" s="346"/>
      <c r="C57" s="346"/>
      <c r="D57" s="172"/>
    </row>
    <row r="58" spans="1:4" ht="15.75" customHeight="1">
      <c r="A58" s="346" t="s">
        <v>179</v>
      </c>
      <c r="B58" s="346"/>
      <c r="C58" s="346"/>
      <c r="D58" s="172"/>
    </row>
    <row r="59" spans="1:4" ht="15.75" customHeight="1">
      <c r="A59" s="346" t="s">
        <v>232</v>
      </c>
      <c r="B59" s="346"/>
      <c r="C59" s="346"/>
      <c r="D59" s="172"/>
    </row>
    <row r="60" spans="1:4" ht="15.75" customHeight="1">
      <c r="A60" s="346" t="s">
        <v>233</v>
      </c>
      <c r="B60" s="346"/>
      <c r="C60" s="346"/>
      <c r="D60" s="172"/>
    </row>
    <row r="61" spans="1:4" ht="15.75" customHeight="1">
      <c r="A61" s="346" t="s">
        <v>178</v>
      </c>
      <c r="B61" s="346"/>
      <c r="C61" s="346"/>
      <c r="D61" s="172"/>
    </row>
    <row r="62" spans="1:4" ht="15.75" customHeight="1">
      <c r="A62" s="346" t="s">
        <v>177</v>
      </c>
      <c r="B62" s="346"/>
      <c r="C62" s="346"/>
      <c r="D62" s="172"/>
    </row>
    <row r="63" spans="1:4" ht="15.75" customHeight="1">
      <c r="A63" s="346" t="s">
        <v>234</v>
      </c>
      <c r="B63" s="346"/>
      <c r="C63" s="346"/>
      <c r="D63" s="172"/>
    </row>
    <row r="64" spans="1:4" ht="15.75" customHeight="1">
      <c r="A64" s="346" t="s">
        <v>176</v>
      </c>
      <c r="B64" s="346"/>
      <c r="C64" s="346"/>
      <c r="D64" s="172"/>
    </row>
    <row r="65" spans="1:4" ht="15.75" customHeight="1">
      <c r="A65" s="351" t="s">
        <v>235</v>
      </c>
      <c r="B65" s="351"/>
      <c r="C65" s="351"/>
      <c r="D65" s="172"/>
    </row>
    <row r="66" spans="1:4" ht="16.5" customHeight="1">
      <c r="A66" s="346" t="s">
        <v>175</v>
      </c>
      <c r="B66" s="346"/>
      <c r="C66" s="346"/>
      <c r="D66" s="172"/>
    </row>
  </sheetData>
  <sheetProtection/>
  <mergeCells count="191">
    <mergeCell ref="M17:P17"/>
    <mergeCell ref="Q17:T17"/>
    <mergeCell ref="U17:X17"/>
    <mergeCell ref="Y17:AB17"/>
    <mergeCell ref="IK17:IN17"/>
    <mergeCell ref="IO17:IR17"/>
    <mergeCell ref="GO17:GR17"/>
    <mergeCell ref="GS17:GV17"/>
    <mergeCell ref="GW17:GZ17"/>
    <mergeCell ref="HA17:HD17"/>
    <mergeCell ref="IS17:IV17"/>
    <mergeCell ref="A17:D17"/>
    <mergeCell ref="E17:H17"/>
    <mergeCell ref="I17:L17"/>
    <mergeCell ref="HM17:HP17"/>
    <mergeCell ref="HQ17:HT17"/>
    <mergeCell ref="HU17:HX17"/>
    <mergeCell ref="HY17:IB17"/>
    <mergeCell ref="IC17:IF17"/>
    <mergeCell ref="IG17:IJ17"/>
    <mergeCell ref="HE17:HH17"/>
    <mergeCell ref="HI17:HL17"/>
    <mergeCell ref="FQ17:FT17"/>
    <mergeCell ref="FU17:FX17"/>
    <mergeCell ref="FY17:GB17"/>
    <mergeCell ref="GC17:GF17"/>
    <mergeCell ref="GG17:GJ17"/>
    <mergeCell ref="GK17:GN17"/>
    <mergeCell ref="ES17:EV17"/>
    <mergeCell ref="EW17:EZ17"/>
    <mergeCell ref="FA17:FD17"/>
    <mergeCell ref="FE17:FH17"/>
    <mergeCell ref="FI17:FL17"/>
    <mergeCell ref="FM17:FP17"/>
    <mergeCell ref="DU17:DX17"/>
    <mergeCell ref="DY17:EB17"/>
    <mergeCell ref="EC17:EF17"/>
    <mergeCell ref="EG17:EJ17"/>
    <mergeCell ref="EK17:EN17"/>
    <mergeCell ref="EO17:ER17"/>
    <mergeCell ref="CW17:CZ17"/>
    <mergeCell ref="DA17:DD17"/>
    <mergeCell ref="DE17:DH17"/>
    <mergeCell ref="DI17:DL17"/>
    <mergeCell ref="DM17:DP17"/>
    <mergeCell ref="DQ17:DT17"/>
    <mergeCell ref="BY17:CB17"/>
    <mergeCell ref="CC17:CF17"/>
    <mergeCell ref="CG17:CJ17"/>
    <mergeCell ref="CK17:CN17"/>
    <mergeCell ref="CO17:CR17"/>
    <mergeCell ref="CS17:CV17"/>
    <mergeCell ref="BA17:BD17"/>
    <mergeCell ref="BE17:BH17"/>
    <mergeCell ref="BI17:BL17"/>
    <mergeCell ref="BM17:BP17"/>
    <mergeCell ref="BQ17:BT17"/>
    <mergeCell ref="BU17:BX17"/>
    <mergeCell ref="AC17:AF17"/>
    <mergeCell ref="AG17:AJ17"/>
    <mergeCell ref="AK17:AN17"/>
    <mergeCell ref="AO17:AR17"/>
    <mergeCell ref="AS17:AV17"/>
    <mergeCell ref="AW17:AZ17"/>
    <mergeCell ref="IO16:IR16"/>
    <mergeCell ref="IS16:IV16"/>
    <mergeCell ref="HM16:HP16"/>
    <mergeCell ref="HQ16:HT16"/>
    <mergeCell ref="HU16:HX16"/>
    <mergeCell ref="HY16:IB16"/>
    <mergeCell ref="IC16:IF16"/>
    <mergeCell ref="IG16:IJ16"/>
    <mergeCell ref="GS16:GV16"/>
    <mergeCell ref="GW16:GZ16"/>
    <mergeCell ref="HA16:HD16"/>
    <mergeCell ref="HE16:HH16"/>
    <mergeCell ref="HI16:HL16"/>
    <mergeCell ref="IK16:IN16"/>
    <mergeCell ref="FU16:FX16"/>
    <mergeCell ref="FY16:GB16"/>
    <mergeCell ref="GC16:GF16"/>
    <mergeCell ref="GG16:GJ16"/>
    <mergeCell ref="GK16:GN16"/>
    <mergeCell ref="GO16:GR16"/>
    <mergeCell ref="EW16:EZ16"/>
    <mergeCell ref="FA16:FD16"/>
    <mergeCell ref="FE16:FH16"/>
    <mergeCell ref="FI16:FL16"/>
    <mergeCell ref="FM16:FP16"/>
    <mergeCell ref="FQ16:FT16"/>
    <mergeCell ref="DY16:EB16"/>
    <mergeCell ref="EC16:EF16"/>
    <mergeCell ref="EG16:EJ16"/>
    <mergeCell ref="EK16:EN16"/>
    <mergeCell ref="EO16:ER16"/>
    <mergeCell ref="ES16:EV16"/>
    <mergeCell ref="DA16:DD16"/>
    <mergeCell ref="DE16:DH16"/>
    <mergeCell ref="DI16:DL16"/>
    <mergeCell ref="DM16:DP16"/>
    <mergeCell ref="DQ16:DT16"/>
    <mergeCell ref="DU16:DX16"/>
    <mergeCell ref="CC16:CF16"/>
    <mergeCell ref="CG16:CJ16"/>
    <mergeCell ref="CK16:CN16"/>
    <mergeCell ref="CO16:CR16"/>
    <mergeCell ref="CS16:CV16"/>
    <mergeCell ref="CW16:CZ16"/>
    <mergeCell ref="BE16:BH16"/>
    <mergeCell ref="BI16:BL16"/>
    <mergeCell ref="BM16:BP16"/>
    <mergeCell ref="BQ16:BT16"/>
    <mergeCell ref="BU16:BX16"/>
    <mergeCell ref="BY16:CB16"/>
    <mergeCell ref="AG16:AJ16"/>
    <mergeCell ref="AK16:AN16"/>
    <mergeCell ref="AO16:AR16"/>
    <mergeCell ref="AS16:AV16"/>
    <mergeCell ref="AW16:AZ16"/>
    <mergeCell ref="BA16:BD16"/>
    <mergeCell ref="E16:H16"/>
    <mergeCell ref="I16:L16"/>
    <mergeCell ref="M16:P16"/>
    <mergeCell ref="Q16:T16"/>
    <mergeCell ref="U16:X16"/>
    <mergeCell ref="AC16:AF16"/>
    <mergeCell ref="Y16:AB16"/>
    <mergeCell ref="A15:D15"/>
    <mergeCell ref="A65:C65"/>
    <mergeCell ref="A52:C52"/>
    <mergeCell ref="A53:C53"/>
    <mergeCell ref="A54:C54"/>
    <mergeCell ref="A42:B42"/>
    <mergeCell ref="C42:D42"/>
    <mergeCell ref="A61:C61"/>
    <mergeCell ref="A51:C51"/>
    <mergeCell ref="A50:C50"/>
    <mergeCell ref="A66:C66"/>
    <mergeCell ref="A55:D55"/>
    <mergeCell ref="A56:C56"/>
    <mergeCell ref="A57:C57"/>
    <mergeCell ref="A58:C58"/>
    <mergeCell ref="A59:C59"/>
    <mergeCell ref="A60:C60"/>
    <mergeCell ref="A62:C62"/>
    <mergeCell ref="A63:C63"/>
    <mergeCell ref="A64:C64"/>
    <mergeCell ref="B43:D43"/>
    <mergeCell ref="B44:D44"/>
    <mergeCell ref="C40:D40"/>
    <mergeCell ref="C41:D41"/>
    <mergeCell ref="A49:D49"/>
    <mergeCell ref="A45:D45"/>
    <mergeCell ref="A46:D46"/>
    <mergeCell ref="B36:D36"/>
    <mergeCell ref="A47:D47"/>
    <mergeCell ref="B39:D39"/>
    <mergeCell ref="B32:D32"/>
    <mergeCell ref="B33:D33"/>
    <mergeCell ref="A48:D48"/>
    <mergeCell ref="B35:D35"/>
    <mergeCell ref="A34:B34"/>
    <mergeCell ref="C37:D37"/>
    <mergeCell ref="B38:D38"/>
    <mergeCell ref="B25:D25"/>
    <mergeCell ref="B27:D27"/>
    <mergeCell ref="B28:D28"/>
    <mergeCell ref="B29:D29"/>
    <mergeCell ref="B30:D30"/>
    <mergeCell ref="B31:D31"/>
    <mergeCell ref="B26:D26"/>
    <mergeCell ref="A6:D6"/>
    <mergeCell ref="A18:D18"/>
    <mergeCell ref="A19:D19"/>
    <mergeCell ref="A22:D22"/>
    <mergeCell ref="B23:D23"/>
    <mergeCell ref="B24:D24"/>
    <mergeCell ref="A8:D8"/>
    <mergeCell ref="A12:D12"/>
    <mergeCell ref="A14:D14"/>
    <mergeCell ref="A16:D16"/>
    <mergeCell ref="B1:D1"/>
    <mergeCell ref="B2:D2"/>
    <mergeCell ref="B3:D3"/>
    <mergeCell ref="B4:D4"/>
    <mergeCell ref="A7:D7"/>
    <mergeCell ref="A13:D13"/>
    <mergeCell ref="B5:D5"/>
    <mergeCell ref="A9:D9"/>
    <mergeCell ref="A10:D10"/>
    <mergeCell ref="A11:D11"/>
  </mergeCells>
  <printOptions gridLines="1"/>
  <pageMargins left="0.5905511811023623" right="0.3937007874015748" top="0.984251968503937" bottom="0.5118110236220472" header="0.3937007874015748" footer="0.2755905511811024"/>
  <pageSetup horizontalDpi="600" verticalDpi="600" orientation="landscape" scale="84" r:id="rId2"/>
  <headerFooter alignWithMargins="0">
    <oddHeader>&amp;C&amp;"Calibri,Gras"&amp;9MUSICACTION 
VITRINES MUSICALES 23-24
VOLET 2 - TOURNÉE NATIONALE
DÉCALRATIONS&amp;R&amp;"Calibri,Gras"&amp;9&amp;P de &amp;N</oddHeader>
  </headerFooter>
  <legacy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I19"/>
  <sheetViews>
    <sheetView zoomScalePageLayoutView="0" workbookViewId="0" topLeftCell="A1">
      <selection activeCell="A1" sqref="A1:I1"/>
    </sheetView>
  </sheetViews>
  <sheetFormatPr defaultColWidth="11.421875" defaultRowHeight="12.75"/>
  <cols>
    <col min="1" max="1" width="53.140625" style="173" customWidth="1"/>
    <col min="2" max="5" width="10.8515625" style="173" customWidth="1"/>
    <col min="6" max="6" width="6.421875" style="173" customWidth="1"/>
    <col min="7" max="7" width="5.00390625" style="173" customWidth="1"/>
    <col min="8" max="8" width="6.57421875" style="173" customWidth="1"/>
    <col min="9" max="9" width="3.8515625" style="173" customWidth="1"/>
    <col min="10" max="16384" width="10.8515625" style="173" customWidth="1"/>
  </cols>
  <sheetData>
    <row r="1" spans="1:9" s="168" customFormat="1" ht="30" customHeight="1">
      <c r="A1" s="358" t="s">
        <v>164</v>
      </c>
      <c r="B1" s="358"/>
      <c r="C1" s="358"/>
      <c r="D1" s="358"/>
      <c r="E1" s="358"/>
      <c r="F1" s="358"/>
      <c r="G1" s="358"/>
      <c r="H1" s="358"/>
      <c r="I1" s="358"/>
    </row>
    <row r="2" spans="1:9" s="168" customFormat="1" ht="107.25" customHeight="1">
      <c r="A2" s="359" t="s">
        <v>171</v>
      </c>
      <c r="B2" s="359"/>
      <c r="C2" s="359"/>
      <c r="D2" s="359"/>
      <c r="E2" s="359"/>
      <c r="F2" s="359"/>
      <c r="G2" s="359"/>
      <c r="H2" s="359"/>
      <c r="I2" s="359"/>
    </row>
    <row r="3" spans="1:9" s="168" customFormat="1" ht="64.5" customHeight="1">
      <c r="A3" s="360"/>
      <c r="B3" s="361"/>
      <c r="C3" s="362" t="s">
        <v>264</v>
      </c>
      <c r="D3" s="362"/>
      <c r="E3" s="362"/>
      <c r="F3" s="362"/>
      <c r="G3" s="362"/>
      <c r="H3" s="362"/>
      <c r="I3" s="362"/>
    </row>
    <row r="4" spans="1:9" s="168" customFormat="1" ht="34.5" customHeight="1">
      <c r="A4" s="363" t="s">
        <v>172</v>
      </c>
      <c r="B4" s="364"/>
      <c r="C4" s="369"/>
      <c r="D4" s="370"/>
      <c r="E4" s="370"/>
      <c r="F4" s="370"/>
      <c r="G4" s="370"/>
      <c r="H4" s="370"/>
      <c r="I4" s="371"/>
    </row>
    <row r="5" spans="1:9" s="168" customFormat="1" ht="17.25" customHeight="1">
      <c r="A5" s="365"/>
      <c r="B5" s="366"/>
      <c r="C5" s="372"/>
      <c r="D5" s="373"/>
      <c r="E5" s="373"/>
      <c r="F5" s="373"/>
      <c r="G5" s="373"/>
      <c r="H5" s="373"/>
      <c r="I5" s="374"/>
    </row>
    <row r="6" spans="1:9" ht="34.5" customHeight="1">
      <c r="A6" s="367"/>
      <c r="B6" s="368"/>
      <c r="C6" s="375"/>
      <c r="D6" s="376"/>
      <c r="E6" s="376"/>
      <c r="F6" s="376"/>
      <c r="G6" s="376"/>
      <c r="H6" s="376"/>
      <c r="I6" s="377"/>
    </row>
    <row r="7" spans="1:9" ht="12">
      <c r="A7" s="393" t="s">
        <v>173</v>
      </c>
      <c r="B7" s="394"/>
      <c r="C7" s="384"/>
      <c r="D7" s="385"/>
      <c r="E7" s="385"/>
      <c r="F7" s="385"/>
      <c r="G7" s="385"/>
      <c r="H7" s="385"/>
      <c r="I7" s="386"/>
    </row>
    <row r="8" spans="1:9" ht="22.5" customHeight="1">
      <c r="A8" s="395"/>
      <c r="B8" s="396"/>
      <c r="C8" s="387"/>
      <c r="D8" s="388"/>
      <c r="E8" s="388"/>
      <c r="F8" s="388"/>
      <c r="G8" s="388"/>
      <c r="H8" s="388"/>
      <c r="I8" s="389"/>
    </row>
    <row r="9" spans="1:9" ht="12.75">
      <c r="A9" s="397"/>
      <c r="B9" s="398"/>
      <c r="C9" s="390"/>
      <c r="D9" s="391"/>
      <c r="E9" s="391"/>
      <c r="F9" s="391"/>
      <c r="G9" s="391"/>
      <c r="H9" s="391"/>
      <c r="I9" s="392"/>
    </row>
    <row r="10" spans="1:9" ht="12.75">
      <c r="A10" s="399" t="s">
        <v>174</v>
      </c>
      <c r="B10" s="400"/>
      <c r="C10" s="384"/>
      <c r="D10" s="385"/>
      <c r="E10" s="385"/>
      <c r="F10" s="385"/>
      <c r="G10" s="385"/>
      <c r="H10" s="385"/>
      <c r="I10" s="386"/>
    </row>
    <row r="11" spans="1:9" ht="12">
      <c r="A11" s="401"/>
      <c r="B11" s="402"/>
      <c r="C11" s="387"/>
      <c r="D11" s="388"/>
      <c r="E11" s="388"/>
      <c r="F11" s="388"/>
      <c r="G11" s="388"/>
      <c r="H11" s="388"/>
      <c r="I11" s="389"/>
    </row>
    <row r="12" spans="1:9" ht="76.5" customHeight="1">
      <c r="A12" s="401"/>
      <c r="B12" s="402"/>
      <c r="C12" s="390"/>
      <c r="D12" s="391"/>
      <c r="E12" s="391"/>
      <c r="F12" s="391"/>
      <c r="G12" s="391"/>
      <c r="H12" s="391"/>
      <c r="I12" s="392"/>
    </row>
    <row r="13" spans="1:9" ht="9" customHeight="1">
      <c r="A13" s="403" t="s">
        <v>222</v>
      </c>
      <c r="B13" s="404"/>
      <c r="C13" s="384"/>
      <c r="D13" s="385"/>
      <c r="E13" s="385"/>
      <c r="F13" s="385"/>
      <c r="G13" s="385"/>
      <c r="H13" s="385"/>
      <c r="I13" s="386"/>
    </row>
    <row r="14" spans="1:9" ht="38.25" customHeight="1">
      <c r="A14" s="405"/>
      <c r="B14" s="406"/>
      <c r="C14" s="387"/>
      <c r="D14" s="388"/>
      <c r="E14" s="388"/>
      <c r="F14" s="388"/>
      <c r="G14" s="388"/>
      <c r="H14" s="388"/>
      <c r="I14" s="389"/>
    </row>
    <row r="15" spans="1:9" ht="6" customHeight="1">
      <c r="A15" s="407"/>
      <c r="B15" s="408"/>
      <c r="C15" s="390"/>
      <c r="D15" s="391"/>
      <c r="E15" s="391"/>
      <c r="F15" s="391"/>
      <c r="G15" s="391"/>
      <c r="H15" s="391"/>
      <c r="I15" s="392"/>
    </row>
    <row r="16" spans="1:9" ht="12.75" customHeight="1">
      <c r="A16" s="378" t="s">
        <v>278</v>
      </c>
      <c r="B16" s="379"/>
      <c r="C16" s="384"/>
      <c r="D16" s="385"/>
      <c r="E16" s="385"/>
      <c r="F16" s="385"/>
      <c r="G16" s="385"/>
      <c r="H16" s="385"/>
      <c r="I16" s="386"/>
    </row>
    <row r="17" spans="1:9" ht="21.75" customHeight="1">
      <c r="A17" s="380"/>
      <c r="B17" s="381"/>
      <c r="C17" s="387"/>
      <c r="D17" s="388"/>
      <c r="E17" s="388"/>
      <c r="F17" s="388"/>
      <c r="G17" s="388"/>
      <c r="H17" s="388"/>
      <c r="I17" s="389"/>
    </row>
    <row r="18" spans="1:9" ht="21" customHeight="1">
      <c r="A18" s="382"/>
      <c r="B18" s="383"/>
      <c r="C18" s="390"/>
      <c r="D18" s="391"/>
      <c r="E18" s="391"/>
      <c r="F18" s="391"/>
      <c r="G18" s="391"/>
      <c r="H18" s="391"/>
      <c r="I18" s="392"/>
    </row>
    <row r="19" spans="1:9" s="168" customFormat="1" ht="22.5" customHeight="1">
      <c r="A19" s="358" t="s">
        <v>165</v>
      </c>
      <c r="B19" s="358"/>
      <c r="C19" s="358"/>
      <c r="D19" s="358"/>
      <c r="E19" s="358"/>
      <c r="F19" s="358"/>
      <c r="G19" s="358"/>
      <c r="H19" s="358"/>
      <c r="I19" s="358"/>
    </row>
  </sheetData>
  <sheetProtection password="CC5F" sheet="1"/>
  <mergeCells count="15">
    <mergeCell ref="A16:B18"/>
    <mergeCell ref="C16:I18"/>
    <mergeCell ref="A19:I19"/>
    <mergeCell ref="A7:B9"/>
    <mergeCell ref="C7:I9"/>
    <mergeCell ref="A10:B12"/>
    <mergeCell ref="C10:I12"/>
    <mergeCell ref="A13:B15"/>
    <mergeCell ref="C13:I15"/>
    <mergeCell ref="A1:I1"/>
    <mergeCell ref="A2:I2"/>
    <mergeCell ref="A3:B3"/>
    <mergeCell ref="C3:I3"/>
    <mergeCell ref="A4:B6"/>
    <mergeCell ref="C4:I6"/>
  </mergeCells>
  <printOptions/>
  <pageMargins left="0.7" right="0.7" top="0.75" bottom="0.75" header="0.3" footer="0.3"/>
  <pageSetup fitToHeight="0" fitToWidth="1" horizontalDpi="600" verticalDpi="600" orientation="portrait" scale="70" r:id="rId3"/>
  <drawing r:id="rId2"/>
  <legacyDrawing r:id="rId1"/>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I21"/>
  <sheetViews>
    <sheetView zoomScalePageLayoutView="0" workbookViewId="0" topLeftCell="A1">
      <selection activeCell="A1" sqref="A1:I1"/>
    </sheetView>
  </sheetViews>
  <sheetFormatPr defaultColWidth="11.421875" defaultRowHeight="12.75"/>
  <cols>
    <col min="1" max="1" width="53.140625" style="173" customWidth="1"/>
    <col min="2" max="3" width="10.8515625" style="173" customWidth="1"/>
    <col min="4" max="4" width="5.8515625" style="173" customWidth="1"/>
    <col min="5" max="7" width="10.8515625" style="173" customWidth="1"/>
    <col min="8" max="8" width="3.8515625" style="173" customWidth="1"/>
    <col min="9" max="9" width="8.57421875" style="173" customWidth="1"/>
    <col min="10" max="16384" width="10.8515625" style="173" customWidth="1"/>
  </cols>
  <sheetData>
    <row r="1" spans="1:9" s="168" customFormat="1" ht="30" customHeight="1">
      <c r="A1" s="358" t="s">
        <v>164</v>
      </c>
      <c r="B1" s="358"/>
      <c r="C1" s="358"/>
      <c r="D1" s="358"/>
      <c r="E1" s="358"/>
      <c r="F1" s="358"/>
      <c r="G1" s="358"/>
      <c r="H1" s="358"/>
      <c r="I1" s="358"/>
    </row>
    <row r="2" spans="1:9" s="168" customFormat="1" ht="45" customHeight="1">
      <c r="A2" s="409" t="s">
        <v>282</v>
      </c>
      <c r="B2" s="409"/>
      <c r="C2" s="409"/>
      <c r="D2" s="409"/>
      <c r="E2" s="409"/>
      <c r="F2" s="409"/>
      <c r="G2" s="409"/>
      <c r="H2" s="409"/>
      <c r="I2" s="409"/>
    </row>
    <row r="3" spans="1:9" s="168" customFormat="1" ht="45" customHeight="1">
      <c r="A3" s="236" t="s">
        <v>220</v>
      </c>
      <c r="B3" s="410"/>
      <c r="C3" s="411"/>
      <c r="D3" s="411"/>
      <c r="E3" s="411"/>
      <c r="F3" s="411"/>
      <c r="G3" s="411"/>
      <c r="H3" s="411"/>
      <c r="I3" s="412"/>
    </row>
    <row r="4" spans="1:9" s="168" customFormat="1" ht="102" customHeight="1">
      <c r="A4" s="359" t="s">
        <v>221</v>
      </c>
      <c r="B4" s="359"/>
      <c r="C4" s="359"/>
      <c r="D4" s="359"/>
      <c r="E4" s="359"/>
      <c r="F4" s="359"/>
      <c r="G4" s="359"/>
      <c r="H4" s="359"/>
      <c r="I4" s="359"/>
    </row>
    <row r="5" spans="1:9" s="168" customFormat="1" ht="64.5" customHeight="1">
      <c r="A5" s="360"/>
      <c r="B5" s="361"/>
      <c r="C5" s="362" t="s">
        <v>265</v>
      </c>
      <c r="D5" s="362"/>
      <c r="E5" s="362"/>
      <c r="F5" s="362"/>
      <c r="G5" s="362"/>
      <c r="H5" s="362"/>
      <c r="I5" s="362"/>
    </row>
    <row r="6" spans="1:9" s="168" customFormat="1" ht="34.5" customHeight="1">
      <c r="A6" s="363" t="s">
        <v>172</v>
      </c>
      <c r="B6" s="364"/>
      <c r="C6" s="369"/>
      <c r="D6" s="370"/>
      <c r="E6" s="370"/>
      <c r="F6" s="370"/>
      <c r="G6" s="370"/>
      <c r="H6" s="370"/>
      <c r="I6" s="371"/>
    </row>
    <row r="7" spans="1:9" s="168" customFormat="1" ht="17.25" customHeight="1">
      <c r="A7" s="365"/>
      <c r="B7" s="366"/>
      <c r="C7" s="372"/>
      <c r="D7" s="373"/>
      <c r="E7" s="373"/>
      <c r="F7" s="373"/>
      <c r="G7" s="373"/>
      <c r="H7" s="373"/>
      <c r="I7" s="374"/>
    </row>
    <row r="8" spans="1:9" ht="34.5" customHeight="1">
      <c r="A8" s="367"/>
      <c r="B8" s="368"/>
      <c r="C8" s="375"/>
      <c r="D8" s="376"/>
      <c r="E8" s="376"/>
      <c r="F8" s="376"/>
      <c r="G8" s="376"/>
      <c r="H8" s="376"/>
      <c r="I8" s="377"/>
    </row>
    <row r="9" spans="1:9" ht="12">
      <c r="A9" s="393" t="s">
        <v>173</v>
      </c>
      <c r="B9" s="394"/>
      <c r="C9" s="384"/>
      <c r="D9" s="385"/>
      <c r="E9" s="385"/>
      <c r="F9" s="385"/>
      <c r="G9" s="385"/>
      <c r="H9" s="385"/>
      <c r="I9" s="386"/>
    </row>
    <row r="10" spans="1:9" ht="22.5" customHeight="1">
      <c r="A10" s="395"/>
      <c r="B10" s="396"/>
      <c r="C10" s="387"/>
      <c r="D10" s="388"/>
      <c r="E10" s="388"/>
      <c r="F10" s="388"/>
      <c r="G10" s="388"/>
      <c r="H10" s="388"/>
      <c r="I10" s="389"/>
    </row>
    <row r="11" spans="1:9" ht="12.75">
      <c r="A11" s="397"/>
      <c r="B11" s="398"/>
      <c r="C11" s="390"/>
      <c r="D11" s="391"/>
      <c r="E11" s="391"/>
      <c r="F11" s="391"/>
      <c r="G11" s="391"/>
      <c r="H11" s="391"/>
      <c r="I11" s="392"/>
    </row>
    <row r="12" spans="1:9" ht="12.75">
      <c r="A12" s="399" t="s">
        <v>174</v>
      </c>
      <c r="B12" s="400"/>
      <c r="C12" s="384"/>
      <c r="D12" s="385"/>
      <c r="E12" s="385"/>
      <c r="F12" s="385"/>
      <c r="G12" s="385"/>
      <c r="H12" s="385"/>
      <c r="I12" s="386"/>
    </row>
    <row r="13" spans="1:9" ht="12">
      <c r="A13" s="401"/>
      <c r="B13" s="402"/>
      <c r="C13" s="387"/>
      <c r="D13" s="388"/>
      <c r="E13" s="388"/>
      <c r="F13" s="388"/>
      <c r="G13" s="388"/>
      <c r="H13" s="388"/>
      <c r="I13" s="389"/>
    </row>
    <row r="14" spans="1:9" ht="76.5" customHeight="1">
      <c r="A14" s="401"/>
      <c r="B14" s="402"/>
      <c r="C14" s="390"/>
      <c r="D14" s="391"/>
      <c r="E14" s="391"/>
      <c r="F14" s="391"/>
      <c r="G14" s="391"/>
      <c r="H14" s="391"/>
      <c r="I14" s="392"/>
    </row>
    <row r="15" spans="1:9" ht="9" customHeight="1">
      <c r="A15" s="403" t="s">
        <v>223</v>
      </c>
      <c r="B15" s="404"/>
      <c r="C15" s="384"/>
      <c r="D15" s="385"/>
      <c r="E15" s="385"/>
      <c r="F15" s="385"/>
      <c r="G15" s="385"/>
      <c r="H15" s="385"/>
      <c r="I15" s="386"/>
    </row>
    <row r="16" spans="1:9" ht="38.25" customHeight="1">
      <c r="A16" s="405"/>
      <c r="B16" s="406"/>
      <c r="C16" s="387"/>
      <c r="D16" s="388"/>
      <c r="E16" s="388"/>
      <c r="F16" s="388"/>
      <c r="G16" s="388"/>
      <c r="H16" s="388"/>
      <c r="I16" s="389"/>
    </row>
    <row r="17" spans="1:9" ht="6" customHeight="1">
      <c r="A17" s="407"/>
      <c r="B17" s="408"/>
      <c r="C17" s="390"/>
      <c r="D17" s="391"/>
      <c r="E17" s="391"/>
      <c r="F17" s="391"/>
      <c r="G17" s="391"/>
      <c r="H17" s="391"/>
      <c r="I17" s="392"/>
    </row>
    <row r="18" spans="1:9" ht="12.75" customHeight="1">
      <c r="A18" s="378" t="s">
        <v>278</v>
      </c>
      <c r="B18" s="379"/>
      <c r="C18" s="384"/>
      <c r="D18" s="385"/>
      <c r="E18" s="385"/>
      <c r="F18" s="385"/>
      <c r="G18" s="385"/>
      <c r="H18" s="385"/>
      <c r="I18" s="386"/>
    </row>
    <row r="19" spans="1:9" ht="21.75" customHeight="1">
      <c r="A19" s="380"/>
      <c r="B19" s="381"/>
      <c r="C19" s="387"/>
      <c r="D19" s="388"/>
      <c r="E19" s="388"/>
      <c r="F19" s="388"/>
      <c r="G19" s="388"/>
      <c r="H19" s="388"/>
      <c r="I19" s="389"/>
    </row>
    <row r="20" spans="1:9" ht="21" customHeight="1">
      <c r="A20" s="382"/>
      <c r="B20" s="383"/>
      <c r="C20" s="390"/>
      <c r="D20" s="391"/>
      <c r="E20" s="391"/>
      <c r="F20" s="391"/>
      <c r="G20" s="391"/>
      <c r="H20" s="391"/>
      <c r="I20" s="392"/>
    </row>
    <row r="21" spans="1:9" s="168" customFormat="1" ht="22.5" customHeight="1">
      <c r="A21" s="358" t="s">
        <v>165</v>
      </c>
      <c r="B21" s="358"/>
      <c r="C21" s="358"/>
      <c r="D21" s="358"/>
      <c r="E21" s="358"/>
      <c r="F21" s="358"/>
      <c r="G21" s="358"/>
      <c r="H21" s="358"/>
      <c r="I21" s="358"/>
    </row>
  </sheetData>
  <sheetProtection password="CC5F" sheet="1"/>
  <mergeCells count="17">
    <mergeCell ref="A15:B17"/>
    <mergeCell ref="C15:I17"/>
    <mergeCell ref="A18:B20"/>
    <mergeCell ref="C18:I20"/>
    <mergeCell ref="A21:I21"/>
    <mergeCell ref="A6:B8"/>
    <mergeCell ref="C6:I8"/>
    <mergeCell ref="A9:B11"/>
    <mergeCell ref="C9:I11"/>
    <mergeCell ref="A12:B14"/>
    <mergeCell ref="C12:I14"/>
    <mergeCell ref="A1:I1"/>
    <mergeCell ref="A2:I2"/>
    <mergeCell ref="B3:I3"/>
    <mergeCell ref="A4:I4"/>
    <mergeCell ref="A5:B5"/>
    <mergeCell ref="C5:I5"/>
  </mergeCells>
  <printOptions/>
  <pageMargins left="0.7" right="0.7" top="0.75" bottom="0.75" header="0.3" footer="0.3"/>
  <pageSetup fitToHeight="0" fitToWidth="1" horizontalDpi="600" verticalDpi="600" orientation="portrait" scale="72" r:id="rId3"/>
  <drawing r:id="rId2"/>
  <legacyDrawing r:id="rId1"/>
</worksheet>
</file>

<file path=xl/worksheets/sheet4.xml><?xml version="1.0" encoding="utf-8"?>
<worksheet xmlns="http://schemas.openxmlformats.org/spreadsheetml/2006/main" xmlns:r="http://schemas.openxmlformats.org/officeDocument/2006/relationships">
  <dimension ref="A1:L86"/>
  <sheetViews>
    <sheetView workbookViewId="0" topLeftCell="A1">
      <selection activeCell="A1" sqref="A1"/>
    </sheetView>
  </sheetViews>
  <sheetFormatPr defaultColWidth="11.421875" defaultRowHeight="15" customHeight="1"/>
  <cols>
    <col min="1" max="1" width="60.57421875" style="2" customWidth="1"/>
    <col min="2" max="3" width="12.8515625" style="2" customWidth="1"/>
    <col min="4" max="5" width="13.8515625" style="2" customWidth="1"/>
    <col min="6" max="6" width="13.140625" style="2" customWidth="1"/>
    <col min="7" max="7" width="14.140625" style="2" customWidth="1"/>
    <col min="8" max="8" width="12.421875" style="2" hidden="1" customWidth="1"/>
    <col min="9" max="9" width="10.57421875" style="2" hidden="1" customWidth="1"/>
    <col min="10" max="10" width="23.140625" style="2" hidden="1" customWidth="1"/>
    <col min="11" max="16384" width="11.421875" style="2" customWidth="1"/>
  </cols>
  <sheetData>
    <row r="1" spans="1:7" ht="15" customHeight="1">
      <c r="A1" s="1" t="s">
        <v>216</v>
      </c>
      <c r="B1" s="427"/>
      <c r="C1" s="427"/>
      <c r="D1" s="427"/>
      <c r="E1" s="427"/>
      <c r="F1" s="427"/>
      <c r="G1" s="427"/>
    </row>
    <row r="2" spans="1:7" ht="15" customHeight="1">
      <c r="A2" s="1" t="s">
        <v>236</v>
      </c>
      <c r="B2" s="427"/>
      <c r="C2" s="427"/>
      <c r="D2" s="427"/>
      <c r="E2" s="427"/>
      <c r="F2" s="427"/>
      <c r="G2" s="427"/>
    </row>
    <row r="3" spans="1:7" ht="15" customHeight="1">
      <c r="A3" s="1" t="s">
        <v>224</v>
      </c>
      <c r="B3" s="427"/>
      <c r="C3" s="427"/>
      <c r="D3" s="427"/>
      <c r="E3" s="427"/>
      <c r="F3" s="427"/>
      <c r="G3" s="427"/>
    </row>
    <row r="4" spans="1:7" ht="15" customHeight="1">
      <c r="A4" s="1" t="s">
        <v>1</v>
      </c>
      <c r="B4" s="327" t="s">
        <v>2</v>
      </c>
      <c r="C4" s="327"/>
      <c r="D4" s="327"/>
      <c r="E4" s="327"/>
      <c r="F4" s="327"/>
      <c r="G4" s="327"/>
    </row>
    <row r="5" spans="1:7" ht="15" customHeight="1">
      <c r="A5" s="1" t="s">
        <v>3</v>
      </c>
      <c r="B5" s="327"/>
      <c r="C5" s="327"/>
      <c r="D5" s="327"/>
      <c r="E5" s="327"/>
      <c r="F5" s="327"/>
      <c r="G5" s="327"/>
    </row>
    <row r="6" spans="1:7" ht="15" customHeight="1">
      <c r="A6" s="1"/>
      <c r="B6" s="427"/>
      <c r="C6" s="427"/>
      <c r="D6" s="427"/>
      <c r="E6" s="427"/>
      <c r="F6" s="427"/>
      <c r="G6" s="427"/>
    </row>
    <row r="7" spans="1:9" ht="14.25" customHeight="1">
      <c r="A7" s="485" t="s">
        <v>203</v>
      </c>
      <c r="B7" s="486"/>
      <c r="C7" s="486"/>
      <c r="D7" s="486"/>
      <c r="E7" s="486"/>
      <c r="F7" s="486"/>
      <c r="G7" s="486"/>
      <c r="H7" s="486"/>
      <c r="I7" s="487"/>
    </row>
    <row r="8" spans="1:9" ht="15" customHeight="1">
      <c r="A8" s="413"/>
      <c r="B8" s="414"/>
      <c r="C8" s="415" t="s">
        <v>5</v>
      </c>
      <c r="D8" s="415"/>
      <c r="E8" s="415"/>
      <c r="F8" s="416" t="s">
        <v>6</v>
      </c>
      <c r="G8" s="417"/>
      <c r="H8" s="417"/>
      <c r="I8" s="417"/>
    </row>
    <row r="9" spans="1:9" ht="15" customHeight="1">
      <c r="A9" s="425" t="s">
        <v>237</v>
      </c>
      <c r="B9" s="426"/>
      <c r="C9" s="434" t="s">
        <v>12</v>
      </c>
      <c r="D9" s="434"/>
      <c r="E9" s="434"/>
      <c r="F9" s="436" t="s">
        <v>34</v>
      </c>
      <c r="G9" s="436"/>
      <c r="H9" s="436"/>
      <c r="I9" s="436"/>
    </row>
    <row r="10" spans="1:9" ht="15" customHeight="1">
      <c r="A10" s="427" t="s">
        <v>101</v>
      </c>
      <c r="B10" s="428"/>
      <c r="C10" s="418" t="s">
        <v>238</v>
      </c>
      <c r="D10" s="419"/>
      <c r="E10" s="420"/>
      <c r="F10" s="423"/>
      <c r="G10" s="423"/>
      <c r="H10" s="423"/>
      <c r="I10" s="423"/>
    </row>
    <row r="11" spans="1:9" ht="15" customHeight="1">
      <c r="A11" s="421"/>
      <c r="B11" s="422"/>
      <c r="C11" s="418"/>
      <c r="D11" s="419"/>
      <c r="E11" s="420"/>
      <c r="F11" s="437"/>
      <c r="G11" s="438"/>
      <c r="H11" s="438"/>
      <c r="I11" s="439"/>
    </row>
    <row r="12" spans="1:9" ht="15" customHeight="1">
      <c r="A12" s="421"/>
      <c r="B12" s="422"/>
      <c r="C12" s="418"/>
      <c r="D12" s="419"/>
      <c r="E12" s="420"/>
      <c r="F12" s="437"/>
      <c r="G12" s="438"/>
      <c r="H12" s="438"/>
      <c r="I12" s="439"/>
    </row>
    <row r="13" spans="1:11" ht="15" customHeight="1">
      <c r="A13" s="432"/>
      <c r="B13" s="433"/>
      <c r="C13" s="429" t="s">
        <v>239</v>
      </c>
      <c r="D13" s="430"/>
      <c r="E13" s="431"/>
      <c r="F13" s="435"/>
      <c r="G13" s="435"/>
      <c r="H13" s="435"/>
      <c r="I13" s="435"/>
      <c r="K13" s="216"/>
    </row>
    <row r="14" spans="1:9" ht="15" customHeight="1">
      <c r="A14" s="413"/>
      <c r="B14" s="414"/>
      <c r="C14" s="429"/>
      <c r="D14" s="430"/>
      <c r="E14" s="431"/>
      <c r="F14" s="440"/>
      <c r="G14" s="441"/>
      <c r="H14" s="441"/>
      <c r="I14" s="442"/>
    </row>
    <row r="15" spans="1:9" s="182" customFormat="1" ht="26.25" customHeight="1">
      <c r="A15" s="425" t="s">
        <v>258</v>
      </c>
      <c r="B15" s="426"/>
      <c r="C15" s="424"/>
      <c r="D15" s="424"/>
      <c r="E15" s="424"/>
      <c r="F15" s="424"/>
      <c r="G15" s="424"/>
      <c r="H15" s="424"/>
      <c r="I15" s="424"/>
    </row>
    <row r="16" spans="1:9" ht="33" customHeight="1">
      <c r="A16" s="425" t="s">
        <v>301</v>
      </c>
      <c r="B16" s="426"/>
      <c r="C16" s="424"/>
      <c r="D16" s="424"/>
      <c r="E16" s="424"/>
      <c r="F16" s="424"/>
      <c r="G16" s="424"/>
      <c r="H16" s="424"/>
      <c r="I16" s="424"/>
    </row>
    <row r="17" spans="1:9" ht="15" customHeight="1">
      <c r="A17" s="425" t="s">
        <v>204</v>
      </c>
      <c r="B17" s="426"/>
      <c r="C17" s="424"/>
      <c r="D17" s="424"/>
      <c r="E17" s="424"/>
      <c r="F17" s="424"/>
      <c r="G17" s="424"/>
      <c r="H17" s="424"/>
      <c r="I17" s="424"/>
    </row>
    <row r="18" spans="1:9" ht="15" customHeight="1">
      <c r="A18" s="425" t="s">
        <v>240</v>
      </c>
      <c r="B18" s="426"/>
      <c r="C18" s="424"/>
      <c r="D18" s="424"/>
      <c r="E18" s="424"/>
      <c r="F18" s="424"/>
      <c r="G18" s="424"/>
      <c r="H18" s="424"/>
      <c r="I18" s="424"/>
    </row>
    <row r="19" spans="1:9" ht="15" customHeight="1">
      <c r="A19" s="425" t="s">
        <v>205</v>
      </c>
      <c r="B19" s="426"/>
      <c r="C19" s="424"/>
      <c r="D19" s="424"/>
      <c r="E19" s="424"/>
      <c r="F19" s="424"/>
      <c r="G19" s="424"/>
      <c r="H19" s="424"/>
      <c r="I19" s="424"/>
    </row>
    <row r="20" spans="1:9" ht="15" customHeight="1">
      <c r="A20" s="425" t="s">
        <v>270</v>
      </c>
      <c r="B20" s="426"/>
      <c r="C20" s="424"/>
      <c r="D20" s="424"/>
      <c r="E20" s="424"/>
      <c r="F20" s="424"/>
      <c r="G20" s="424"/>
      <c r="H20" s="424"/>
      <c r="I20" s="424"/>
    </row>
    <row r="21" spans="1:9" ht="18.75" customHeight="1">
      <c r="A21" s="425" t="s">
        <v>206</v>
      </c>
      <c r="B21" s="426"/>
      <c r="C21" s="434"/>
      <c r="D21" s="434"/>
      <c r="E21" s="434"/>
      <c r="F21" s="434"/>
      <c r="G21" s="434"/>
      <c r="H21" s="434"/>
      <c r="I21" s="434"/>
    </row>
    <row r="22" spans="1:7" s="4" customFormat="1" ht="24" customHeight="1">
      <c r="A22" s="354" t="s">
        <v>102</v>
      </c>
      <c r="B22" s="354"/>
      <c r="C22" s="354"/>
      <c r="D22" s="354"/>
      <c r="E22" s="354"/>
      <c r="F22" s="354"/>
      <c r="G22" s="354"/>
    </row>
    <row r="23" spans="1:7" s="4" customFormat="1" ht="14.25" customHeight="1">
      <c r="A23" s="443"/>
      <c r="B23" s="443"/>
      <c r="C23" s="443"/>
      <c r="D23" s="443"/>
      <c r="E23" s="443"/>
      <c r="F23" s="443"/>
      <c r="G23" s="443"/>
    </row>
    <row r="24" spans="1:7" s="4" customFormat="1" ht="14.25" customHeight="1">
      <c r="A24" s="443"/>
      <c r="B24" s="443"/>
      <c r="C24" s="443"/>
      <c r="D24" s="443"/>
      <c r="E24" s="443"/>
      <c r="F24" s="443"/>
      <c r="G24" s="443"/>
    </row>
    <row r="25" spans="1:7" s="4" customFormat="1" ht="14.25" customHeight="1">
      <c r="A25" s="443"/>
      <c r="B25" s="443"/>
      <c r="C25" s="443"/>
      <c r="D25" s="443"/>
      <c r="E25" s="443"/>
      <c r="F25" s="443"/>
      <c r="G25" s="443"/>
    </row>
    <row r="26" spans="1:7" s="4" customFormat="1" ht="14.25" customHeight="1">
      <c r="A26" s="443"/>
      <c r="B26" s="443"/>
      <c r="C26" s="443"/>
      <c r="D26" s="443"/>
      <c r="E26" s="443"/>
      <c r="F26" s="443"/>
      <c r="G26" s="443"/>
    </row>
    <row r="27" spans="1:7" s="4" customFormat="1" ht="14.25" customHeight="1">
      <c r="A27" s="443"/>
      <c r="B27" s="443"/>
      <c r="C27" s="443"/>
      <c r="D27" s="443"/>
      <c r="E27" s="443"/>
      <c r="F27" s="443"/>
      <c r="G27" s="443"/>
    </row>
    <row r="28" spans="1:7" s="3" customFormat="1" ht="15" customHeight="1">
      <c r="A28" s="454" t="s">
        <v>207</v>
      </c>
      <c r="B28" s="455"/>
      <c r="C28" s="455"/>
      <c r="D28" s="455"/>
      <c r="E28" s="455"/>
      <c r="F28" s="455"/>
      <c r="G28" s="456"/>
    </row>
    <row r="29" spans="1:10" s="3" customFormat="1" ht="30.75" customHeight="1">
      <c r="A29" s="55" t="s">
        <v>214</v>
      </c>
      <c r="B29" s="468" t="s">
        <v>13</v>
      </c>
      <c r="C29" s="468"/>
      <c r="D29" s="447" t="s">
        <v>14</v>
      </c>
      <c r="E29" s="447"/>
      <c r="F29" s="448" t="s">
        <v>163</v>
      </c>
      <c r="G29" s="448"/>
      <c r="H29" s="54"/>
      <c r="I29" s="54"/>
      <c r="J29" s="54"/>
    </row>
    <row r="30" spans="1:10" s="3" customFormat="1" ht="15" customHeight="1">
      <c r="A30" s="238"/>
      <c r="B30" s="469"/>
      <c r="C30" s="469"/>
      <c r="D30" s="482"/>
      <c r="E30" s="482"/>
      <c r="F30" s="481"/>
      <c r="G30" s="481"/>
      <c r="H30" s="38" t="s">
        <v>111</v>
      </c>
      <c r="I30" s="38" t="s">
        <v>112</v>
      </c>
      <c r="J30" s="38" t="s">
        <v>113</v>
      </c>
    </row>
    <row r="31" spans="1:10" s="3" customFormat="1" ht="15" customHeight="1">
      <c r="A31" s="241"/>
      <c r="B31" s="444"/>
      <c r="C31" s="444"/>
      <c r="D31" s="445"/>
      <c r="E31" s="445"/>
      <c r="F31" s="446"/>
      <c r="G31" s="446"/>
      <c r="H31" s="48"/>
      <c r="I31" s="48"/>
      <c r="J31" s="49"/>
    </row>
    <row r="32" spans="1:10" s="3" customFormat="1" ht="15" customHeight="1">
      <c r="A32" s="241"/>
      <c r="B32" s="444"/>
      <c r="C32" s="444"/>
      <c r="D32" s="445"/>
      <c r="E32" s="445"/>
      <c r="F32" s="446"/>
      <c r="G32" s="446"/>
      <c r="H32" s="50"/>
      <c r="I32" s="50"/>
      <c r="J32" s="51"/>
    </row>
    <row r="33" spans="1:10" s="3" customFormat="1" ht="15" customHeight="1">
      <c r="A33" s="241"/>
      <c r="B33" s="444"/>
      <c r="C33" s="444"/>
      <c r="D33" s="445"/>
      <c r="E33" s="445"/>
      <c r="F33" s="446"/>
      <c r="G33" s="446"/>
      <c r="H33" s="50"/>
      <c r="I33" s="50"/>
      <c r="J33" s="51"/>
    </row>
    <row r="34" spans="1:10" s="3" customFormat="1" ht="15" customHeight="1">
      <c r="A34" s="241"/>
      <c r="B34" s="444"/>
      <c r="C34" s="444"/>
      <c r="D34" s="445"/>
      <c r="E34" s="445"/>
      <c r="F34" s="446"/>
      <c r="G34" s="446"/>
      <c r="H34" s="50"/>
      <c r="I34" s="50"/>
      <c r="J34" s="51"/>
    </row>
    <row r="35" spans="1:10" s="3" customFormat="1" ht="15" customHeight="1">
      <c r="A35" s="241"/>
      <c r="B35" s="444"/>
      <c r="C35" s="444"/>
      <c r="D35" s="445"/>
      <c r="E35" s="445"/>
      <c r="F35" s="446"/>
      <c r="G35" s="446"/>
      <c r="H35" s="50"/>
      <c r="I35" s="50"/>
      <c r="J35" s="51"/>
    </row>
    <row r="36" spans="1:10" s="3" customFormat="1" ht="15" customHeight="1">
      <c r="A36" s="241"/>
      <c r="B36" s="444"/>
      <c r="C36" s="444"/>
      <c r="D36" s="445"/>
      <c r="E36" s="445"/>
      <c r="F36" s="446"/>
      <c r="G36" s="446"/>
      <c r="H36" s="50"/>
      <c r="I36" s="50"/>
      <c r="J36" s="51"/>
    </row>
    <row r="37" spans="1:10" s="3" customFormat="1" ht="15" customHeight="1">
      <c r="A37" s="241"/>
      <c r="B37" s="444"/>
      <c r="C37" s="444"/>
      <c r="D37" s="445"/>
      <c r="E37" s="445"/>
      <c r="F37" s="446"/>
      <c r="G37" s="446"/>
      <c r="H37" s="50"/>
      <c r="I37" s="50"/>
      <c r="J37" s="51"/>
    </row>
    <row r="38" spans="1:10" s="3" customFormat="1" ht="15" customHeight="1">
      <c r="A38" s="241"/>
      <c r="B38" s="444"/>
      <c r="C38" s="444"/>
      <c r="D38" s="445"/>
      <c r="E38" s="445"/>
      <c r="F38" s="446"/>
      <c r="G38" s="446"/>
      <c r="H38" s="52"/>
      <c r="I38" s="52"/>
      <c r="J38" s="53"/>
    </row>
    <row r="39" spans="1:10" s="3" customFormat="1" ht="15" customHeight="1">
      <c r="A39" s="480" t="s">
        <v>114</v>
      </c>
      <c r="B39" s="480"/>
      <c r="C39" s="480"/>
      <c r="D39" s="480"/>
      <c r="E39" s="480"/>
      <c r="F39" s="480"/>
      <c r="G39" s="480"/>
      <c r="I39" s="42"/>
      <c r="J39" s="35"/>
    </row>
    <row r="40" spans="1:7" s="4" customFormat="1" ht="14.25" customHeight="1">
      <c r="A40" s="453"/>
      <c r="B40" s="453"/>
      <c r="C40" s="453"/>
      <c r="D40" s="453"/>
      <c r="E40" s="453"/>
      <c r="F40" s="453"/>
      <c r="G40" s="453"/>
    </row>
    <row r="41" spans="1:7" s="3" customFormat="1" ht="13.5" customHeight="1">
      <c r="A41" s="454" t="s">
        <v>15</v>
      </c>
      <c r="B41" s="455"/>
      <c r="C41" s="455"/>
      <c r="D41" s="455"/>
      <c r="E41" s="455"/>
      <c r="F41" s="455"/>
      <c r="G41" s="456"/>
    </row>
    <row r="42" spans="4:7" s="6" customFormat="1" ht="12">
      <c r="D42" s="478" t="s">
        <v>307</v>
      </c>
      <c r="E42" s="478"/>
      <c r="F42" s="479" t="s">
        <v>6</v>
      </c>
      <c r="G42" s="479"/>
    </row>
    <row r="43" spans="1:7" s="10" customFormat="1" ht="12">
      <c r="A43" s="483" t="s">
        <v>16</v>
      </c>
      <c r="B43" s="483"/>
      <c r="C43" s="484"/>
      <c r="D43" s="23" t="s">
        <v>123</v>
      </c>
      <c r="E43" s="24" t="s">
        <v>122</v>
      </c>
      <c r="F43" s="24" t="s">
        <v>121</v>
      </c>
      <c r="G43" s="24" t="s">
        <v>120</v>
      </c>
    </row>
    <row r="44" spans="1:7" s="46" customFormat="1" ht="15" customHeight="1">
      <c r="A44" s="25" t="s">
        <v>295</v>
      </c>
      <c r="B44" s="25"/>
      <c r="C44" s="25"/>
      <c r="D44" s="28"/>
      <c r="E44" s="28"/>
      <c r="F44" s="28"/>
      <c r="G44" s="28"/>
    </row>
    <row r="45" spans="1:7" s="46" customFormat="1" ht="15" customHeight="1">
      <c r="A45" s="25" t="s">
        <v>17</v>
      </c>
      <c r="B45" s="25"/>
      <c r="C45" s="25"/>
      <c r="D45" s="28"/>
      <c r="E45" s="28"/>
      <c r="F45" s="28"/>
      <c r="G45" s="28"/>
    </row>
    <row r="46" spans="1:7" s="46" customFormat="1" ht="15" customHeight="1">
      <c r="A46" s="25" t="s">
        <v>241</v>
      </c>
      <c r="B46" s="25"/>
      <c r="C46" s="25"/>
      <c r="D46" s="28"/>
      <c r="E46" s="28"/>
      <c r="F46" s="28"/>
      <c r="G46" s="28"/>
    </row>
    <row r="47" spans="1:7" s="13" customFormat="1" ht="15" customHeight="1">
      <c r="A47" s="21" t="s">
        <v>18</v>
      </c>
      <c r="B47" s="21"/>
      <c r="C47" s="21"/>
      <c r="D47" s="279">
        <f>SUM(D44:D46)</f>
        <v>0</v>
      </c>
      <c r="E47" s="279">
        <f>SUM(E44:E46)</f>
        <v>0</v>
      </c>
      <c r="F47" s="279">
        <f>SUM(F44:F46)</f>
        <v>0</v>
      </c>
      <c r="G47" s="279">
        <f>SUM(G44:G46)</f>
        <v>0</v>
      </c>
    </row>
    <row r="48" spans="1:7" s="9" customFormat="1" ht="15" customHeight="1">
      <c r="A48" s="26" t="s">
        <v>19</v>
      </c>
      <c r="B48" s="44"/>
      <c r="C48" s="44"/>
      <c r="D48" s="29"/>
      <c r="E48" s="29"/>
      <c r="F48" s="29"/>
      <c r="G48" s="29"/>
    </row>
    <row r="49" spans="1:7" s="9" customFormat="1" ht="15" customHeight="1">
      <c r="A49" s="39" t="s">
        <v>20</v>
      </c>
      <c r="B49" s="43"/>
      <c r="C49" s="43"/>
      <c r="D49" s="40"/>
      <c r="E49" s="40"/>
      <c r="F49" s="40"/>
      <c r="G49" s="40"/>
    </row>
    <row r="50" spans="1:7" s="9" customFormat="1" ht="15" customHeight="1">
      <c r="A50" s="39" t="s">
        <v>306</v>
      </c>
      <c r="B50" s="43"/>
      <c r="C50" s="43"/>
      <c r="D50" s="34"/>
      <c r="E50" s="34"/>
      <c r="F50" s="34"/>
      <c r="G50" s="34"/>
    </row>
    <row r="51" spans="1:7" s="9" customFormat="1" ht="15" customHeight="1">
      <c r="A51" s="280" t="s">
        <v>97</v>
      </c>
      <c r="B51" s="45"/>
      <c r="C51" s="45"/>
      <c r="D51" s="29"/>
      <c r="E51" s="29"/>
      <c r="F51" s="29"/>
      <c r="G51" s="29"/>
    </row>
    <row r="52" spans="1:7" s="6" customFormat="1" ht="15" customHeight="1">
      <c r="A52" s="281" t="s">
        <v>268</v>
      </c>
      <c r="B52" s="31"/>
      <c r="C52" s="31"/>
      <c r="D52" s="30"/>
      <c r="E52" s="30"/>
      <c r="F52" s="30"/>
      <c r="G52" s="30"/>
    </row>
    <row r="53" spans="1:7" s="6" customFormat="1" ht="21" customHeight="1">
      <c r="A53" s="282" t="s">
        <v>305</v>
      </c>
      <c r="B53" s="27"/>
      <c r="C53" s="27"/>
      <c r="D53" s="284"/>
      <c r="E53" s="284"/>
      <c r="F53" s="284"/>
      <c r="G53" s="284"/>
    </row>
    <row r="54" spans="1:11" s="6" customFormat="1" ht="13.5" customHeight="1">
      <c r="A54" s="27"/>
      <c r="B54" s="27"/>
      <c r="C54" s="27"/>
      <c r="D54" s="283"/>
      <c r="E54" s="283"/>
      <c r="F54" s="283"/>
      <c r="G54" s="283"/>
      <c r="H54" s="25"/>
      <c r="I54" s="25"/>
      <c r="J54" s="25"/>
      <c r="K54" s="25"/>
    </row>
    <row r="55" spans="1:7" s="10" customFormat="1" ht="15" customHeight="1">
      <c r="A55" s="21" t="s">
        <v>21</v>
      </c>
      <c r="B55" s="21"/>
      <c r="C55" s="21"/>
      <c r="D55" s="285">
        <f>(D49*D50)+D53</f>
        <v>0</v>
      </c>
      <c r="E55" s="285">
        <f>(E49*E50)+E53</f>
        <v>0</v>
      </c>
      <c r="F55" s="285">
        <f>(F49*F50)+F53</f>
        <v>0</v>
      </c>
      <c r="G55" s="285">
        <f>(G49*G50)+G53</f>
        <v>0</v>
      </c>
    </row>
    <row r="56" spans="1:7" s="10" customFormat="1" ht="15" customHeight="1">
      <c r="A56" s="21" t="s">
        <v>22</v>
      </c>
      <c r="B56" s="21"/>
      <c r="C56" s="21"/>
      <c r="D56" s="32">
        <f>ROUND(SUM(D55*75%),0)</f>
        <v>0</v>
      </c>
      <c r="E56" s="32">
        <f>ROUND(SUM(E55*75%),0)</f>
        <v>0</v>
      </c>
      <c r="F56" s="32">
        <f>ROUND(SUM(F55*75%),0)</f>
        <v>0</v>
      </c>
      <c r="G56" s="32">
        <f>ROUND(SUM(G55*75%),0)</f>
        <v>0</v>
      </c>
    </row>
    <row r="57" spans="1:7" s="10" customFormat="1" ht="15" customHeight="1">
      <c r="A57" s="21" t="s">
        <v>269</v>
      </c>
      <c r="B57" s="22"/>
      <c r="C57" s="22"/>
      <c r="D57" s="277"/>
      <c r="E57" s="277"/>
      <c r="F57" s="278"/>
      <c r="G57" s="278"/>
    </row>
    <row r="58" spans="1:7" s="10" customFormat="1" ht="15" customHeight="1">
      <c r="A58" s="22" t="s">
        <v>23</v>
      </c>
      <c r="B58" s="22"/>
      <c r="C58" s="22"/>
      <c r="D58" s="33"/>
      <c r="E58" s="33"/>
      <c r="F58" s="33"/>
      <c r="G58" s="33"/>
    </row>
    <row r="59" spans="1:12" s="8" customFormat="1" ht="15" customHeight="1">
      <c r="A59" s="457"/>
      <c r="B59" s="457"/>
      <c r="C59" s="457"/>
      <c r="D59" s="457"/>
      <c r="E59" s="457"/>
      <c r="F59" s="457"/>
      <c r="G59" s="458"/>
      <c r="H59" s="169"/>
      <c r="I59" s="169"/>
      <c r="J59" s="170"/>
      <c r="K59" s="171"/>
      <c r="L59" s="171"/>
    </row>
    <row r="60" spans="1:7" s="3" customFormat="1" ht="15" customHeight="1">
      <c r="A60" s="475" t="s">
        <v>24</v>
      </c>
      <c r="B60" s="476"/>
      <c r="C60" s="476"/>
      <c r="D60" s="476"/>
      <c r="E60" s="476"/>
      <c r="F60" s="476"/>
      <c r="G60" s="477"/>
    </row>
    <row r="61" spans="1:10" s="3" customFormat="1" ht="15" customHeight="1">
      <c r="A61" s="461" t="s">
        <v>103</v>
      </c>
      <c r="B61" s="461"/>
      <c r="C61" s="461"/>
      <c r="D61" s="461"/>
      <c r="E61" s="461"/>
      <c r="F61" s="461"/>
      <c r="G61" s="461"/>
      <c r="H61" s="25"/>
      <c r="I61" s="25"/>
      <c r="J61" s="25"/>
    </row>
    <row r="62" spans="1:10" s="3" customFormat="1" ht="15" customHeight="1">
      <c r="A62" s="452"/>
      <c r="B62" s="452"/>
      <c r="C62" s="452"/>
      <c r="D62" s="452"/>
      <c r="E62" s="452"/>
      <c r="F62" s="452"/>
      <c r="G62" s="452"/>
      <c r="H62" s="25"/>
      <c r="I62" s="25"/>
      <c r="J62" s="25"/>
    </row>
    <row r="63" spans="1:10" s="3" customFormat="1" ht="15" customHeight="1">
      <c r="A63" s="452"/>
      <c r="B63" s="452"/>
      <c r="C63" s="452"/>
      <c r="D63" s="452"/>
      <c r="E63" s="452"/>
      <c r="F63" s="452"/>
      <c r="G63" s="452"/>
      <c r="H63" s="25"/>
      <c r="I63" s="25"/>
      <c r="J63" s="25"/>
    </row>
    <row r="64" spans="1:10" s="3" customFormat="1" ht="15" customHeight="1">
      <c r="A64" s="452"/>
      <c r="B64" s="452"/>
      <c r="C64" s="452"/>
      <c r="D64" s="452"/>
      <c r="E64" s="452"/>
      <c r="F64" s="452"/>
      <c r="G64" s="452"/>
      <c r="H64" s="25"/>
      <c r="I64" s="25"/>
      <c r="J64" s="25"/>
    </row>
    <row r="65" spans="1:10" s="3" customFormat="1" ht="15" customHeight="1">
      <c r="A65" s="461" t="s">
        <v>26</v>
      </c>
      <c r="B65" s="461"/>
      <c r="C65" s="461"/>
      <c r="D65" s="461"/>
      <c r="E65" s="461"/>
      <c r="F65" s="461"/>
      <c r="G65" s="461"/>
      <c r="H65" s="25"/>
      <c r="I65" s="25"/>
      <c r="J65" s="25"/>
    </row>
    <row r="66" spans="1:10" s="3" customFormat="1" ht="15" customHeight="1">
      <c r="A66" s="452"/>
      <c r="B66" s="452"/>
      <c r="C66" s="452"/>
      <c r="D66" s="452"/>
      <c r="E66" s="452"/>
      <c r="F66" s="452"/>
      <c r="G66" s="452"/>
      <c r="H66" s="25"/>
      <c r="I66" s="25"/>
      <c r="J66" s="25"/>
    </row>
    <row r="67" spans="1:10" s="3" customFormat="1" ht="15" customHeight="1">
      <c r="A67" s="452"/>
      <c r="B67" s="452"/>
      <c r="C67" s="452"/>
      <c r="D67" s="452"/>
      <c r="E67" s="452"/>
      <c r="F67" s="452"/>
      <c r="G67" s="452"/>
      <c r="H67" s="25"/>
      <c r="I67" s="25"/>
      <c r="J67" s="25"/>
    </row>
    <row r="68" spans="1:10" s="3" customFormat="1" ht="15" customHeight="1">
      <c r="A68" s="474" t="s">
        <v>27</v>
      </c>
      <c r="B68" s="474"/>
      <c r="C68" s="474"/>
      <c r="D68" s="474"/>
      <c r="E68" s="474"/>
      <c r="F68" s="474"/>
      <c r="G68" s="474"/>
      <c r="H68" s="25"/>
      <c r="I68" s="25"/>
      <c r="J68" s="25"/>
    </row>
    <row r="69" spans="1:7" s="7" customFormat="1" ht="13.5" customHeight="1">
      <c r="A69" s="41" t="s">
        <v>215</v>
      </c>
      <c r="B69" s="470"/>
      <c r="C69" s="471"/>
      <c r="D69" s="471"/>
      <c r="E69" s="471"/>
      <c r="F69" s="471"/>
      <c r="G69" s="472"/>
    </row>
    <row r="70" spans="1:7" s="7" customFormat="1" ht="12.75">
      <c r="A70" s="41" t="s">
        <v>262</v>
      </c>
      <c r="B70" s="470"/>
      <c r="C70" s="471"/>
      <c r="D70" s="471"/>
      <c r="E70" s="471"/>
      <c r="F70" s="471"/>
      <c r="G70" s="472"/>
    </row>
    <row r="71" spans="1:10" s="3" customFormat="1" ht="15" customHeight="1">
      <c r="A71" s="473"/>
      <c r="B71" s="473"/>
      <c r="C71" s="473"/>
      <c r="D71" s="473"/>
      <c r="E71" s="473"/>
      <c r="F71" s="473"/>
      <c r="G71" s="473"/>
      <c r="H71" s="25"/>
      <c r="I71" s="25"/>
      <c r="J71" s="25"/>
    </row>
    <row r="72" spans="1:10" s="3" customFormat="1" ht="15" customHeight="1">
      <c r="A72" s="473"/>
      <c r="B72" s="473"/>
      <c r="C72" s="473"/>
      <c r="D72" s="473"/>
      <c r="E72" s="473"/>
      <c r="F72" s="473"/>
      <c r="G72" s="473"/>
      <c r="H72" s="25"/>
      <c r="I72" s="25"/>
      <c r="J72" s="25"/>
    </row>
    <row r="73" spans="1:10" s="3" customFormat="1" ht="15" customHeight="1">
      <c r="A73" s="459" t="s">
        <v>259</v>
      </c>
      <c r="B73" s="459"/>
      <c r="C73" s="459"/>
      <c r="D73" s="459"/>
      <c r="E73" s="459"/>
      <c r="F73" s="459"/>
      <c r="G73" s="459"/>
      <c r="H73" s="25"/>
      <c r="I73" s="25"/>
      <c r="J73" s="25"/>
    </row>
    <row r="74" spans="1:10" s="3" customFormat="1" ht="15" customHeight="1">
      <c r="A74" s="459" t="s">
        <v>260</v>
      </c>
      <c r="B74" s="459"/>
      <c r="C74" s="459"/>
      <c r="D74" s="459"/>
      <c r="E74" s="459"/>
      <c r="F74" s="459"/>
      <c r="G74" s="459"/>
      <c r="H74" s="25"/>
      <c r="I74" s="25"/>
      <c r="J74" s="25"/>
    </row>
    <row r="75" spans="1:10" s="3" customFormat="1" ht="25.5" customHeight="1">
      <c r="A75" s="237"/>
      <c r="B75" s="244"/>
      <c r="C75" s="244"/>
      <c r="D75" s="245"/>
      <c r="E75" s="244"/>
      <c r="F75" s="244"/>
      <c r="G75" s="460" t="s">
        <v>32</v>
      </c>
      <c r="H75" s="460"/>
      <c r="I75" s="460"/>
      <c r="J75" s="460"/>
    </row>
    <row r="76" spans="1:10" s="3" customFormat="1" ht="15" customHeight="1">
      <c r="A76" s="237"/>
      <c r="B76" s="239" t="s">
        <v>28</v>
      </c>
      <c r="C76" s="239" t="s">
        <v>29</v>
      </c>
      <c r="D76" s="240" t="s">
        <v>30</v>
      </c>
      <c r="E76" s="239" t="s">
        <v>31</v>
      </c>
      <c r="F76" s="239" t="s">
        <v>109</v>
      </c>
      <c r="G76" s="246" t="s">
        <v>110</v>
      </c>
      <c r="H76" s="246" t="s">
        <v>111</v>
      </c>
      <c r="I76" s="246" t="s">
        <v>112</v>
      </c>
      <c r="J76" s="246" t="s">
        <v>113</v>
      </c>
    </row>
    <row r="77" spans="1:10" s="3" customFormat="1" ht="15" customHeight="1">
      <c r="A77" s="241" t="s">
        <v>242</v>
      </c>
      <c r="B77" s="242"/>
      <c r="C77" s="247"/>
      <c r="D77" s="243"/>
      <c r="E77" s="242"/>
      <c r="F77" s="242"/>
      <c r="G77" s="167"/>
      <c r="H77" s="167"/>
      <c r="I77" s="167"/>
      <c r="J77" s="248"/>
    </row>
    <row r="78" spans="1:10" s="3" customFormat="1" ht="15" customHeight="1">
      <c r="A78" s="241" t="s">
        <v>243</v>
      </c>
      <c r="B78" s="242"/>
      <c r="C78" s="247"/>
      <c r="D78" s="243"/>
      <c r="E78" s="242"/>
      <c r="F78" s="242"/>
      <c r="G78" s="167"/>
      <c r="H78" s="167"/>
      <c r="I78" s="167"/>
      <c r="J78" s="248"/>
    </row>
    <row r="79" spans="1:10" s="3" customFormat="1" ht="15" customHeight="1">
      <c r="A79" s="241" t="s">
        <v>243</v>
      </c>
      <c r="B79" s="242"/>
      <c r="C79" s="247"/>
      <c r="D79" s="243"/>
      <c r="E79" s="242"/>
      <c r="F79" s="242"/>
      <c r="G79" s="167"/>
      <c r="H79" s="167"/>
      <c r="I79" s="167"/>
      <c r="J79" s="248"/>
    </row>
    <row r="80" spans="1:10" s="3" customFormat="1" ht="15" customHeight="1">
      <c r="A80" s="241" t="s">
        <v>243</v>
      </c>
      <c r="B80" s="242"/>
      <c r="C80" s="247"/>
      <c r="D80" s="243"/>
      <c r="E80" s="242"/>
      <c r="F80" s="242"/>
      <c r="G80" s="167"/>
      <c r="H80" s="167"/>
      <c r="I80" s="167"/>
      <c r="J80" s="248"/>
    </row>
    <row r="81" spans="1:10" s="3" customFormat="1" ht="15" customHeight="1">
      <c r="A81" s="241" t="s">
        <v>243</v>
      </c>
      <c r="B81" s="242"/>
      <c r="C81" s="247"/>
      <c r="D81" s="243"/>
      <c r="E81" s="242"/>
      <c r="F81" s="242"/>
      <c r="G81" s="167"/>
      <c r="H81" s="167"/>
      <c r="I81" s="167"/>
      <c r="J81" s="248"/>
    </row>
    <row r="82" spans="1:10" s="3" customFormat="1" ht="15" customHeight="1">
      <c r="A82" s="249" t="s">
        <v>114</v>
      </c>
      <c r="B82" s="250"/>
      <c r="C82" s="251"/>
      <c r="D82" s="252">
        <f>SUM(D77:D81)</f>
        <v>0</v>
      </c>
      <c r="E82" s="250"/>
      <c r="F82" s="250"/>
      <c r="G82" s="253">
        <f>SUM(G77:G81)</f>
        <v>0</v>
      </c>
      <c r="H82" s="167"/>
      <c r="I82" s="167"/>
      <c r="J82" s="248"/>
    </row>
    <row r="83" spans="2:10" s="3" customFormat="1" ht="15" customHeight="1" thickBot="1">
      <c r="B83" s="35"/>
      <c r="C83" s="36"/>
      <c r="D83" s="37"/>
      <c r="E83" s="35"/>
      <c r="F83" s="47"/>
      <c r="G83" s="47"/>
      <c r="I83" s="42"/>
      <c r="J83" s="35"/>
    </row>
    <row r="84" spans="1:7" s="7" customFormat="1" ht="17.25" customHeight="1">
      <c r="A84" s="449" t="s">
        <v>208</v>
      </c>
      <c r="B84" s="450"/>
      <c r="C84" s="450"/>
      <c r="D84" s="450"/>
      <c r="E84" s="450"/>
      <c r="F84" s="450"/>
      <c r="G84" s="451"/>
    </row>
    <row r="85" spans="1:7" s="1" customFormat="1" ht="70.5" customHeight="1">
      <c r="A85" s="462" t="s">
        <v>296</v>
      </c>
      <c r="B85" s="463"/>
      <c r="C85" s="463"/>
      <c r="D85" s="463"/>
      <c r="E85" s="463"/>
      <c r="F85" s="463"/>
      <c r="G85" s="464"/>
    </row>
    <row r="86" spans="1:7" s="5" customFormat="1" ht="18" customHeight="1" thickBot="1">
      <c r="A86" s="465" t="s">
        <v>33</v>
      </c>
      <c r="B86" s="466"/>
      <c r="C86" s="466"/>
      <c r="D86" s="466"/>
      <c r="E86" s="466"/>
      <c r="F86" s="466"/>
      <c r="G86" s="467"/>
    </row>
  </sheetData>
  <sheetProtection/>
  <mergeCells count="105">
    <mergeCell ref="B6:G6"/>
    <mergeCell ref="B33:C33"/>
    <mergeCell ref="D33:E33"/>
    <mergeCell ref="D34:E34"/>
    <mergeCell ref="D35:E35"/>
    <mergeCell ref="F34:G34"/>
    <mergeCell ref="A43:C43"/>
    <mergeCell ref="B1:G1"/>
    <mergeCell ref="B2:G2"/>
    <mergeCell ref="B3:G3"/>
    <mergeCell ref="B4:G4"/>
    <mergeCell ref="B5:G5"/>
    <mergeCell ref="A7:I7"/>
    <mergeCell ref="F38:G38"/>
    <mergeCell ref="D36:E36"/>
    <mergeCell ref="D38:E38"/>
    <mergeCell ref="F37:G37"/>
    <mergeCell ref="F30:G30"/>
    <mergeCell ref="F31:G31"/>
    <mergeCell ref="F35:G35"/>
    <mergeCell ref="F36:G36"/>
    <mergeCell ref="D30:E30"/>
    <mergeCell ref="D31:E31"/>
    <mergeCell ref="A23:G23"/>
    <mergeCell ref="F33:G33"/>
    <mergeCell ref="B35:C35"/>
    <mergeCell ref="D42:E42"/>
    <mergeCell ref="F42:G42"/>
    <mergeCell ref="A39:G39"/>
    <mergeCell ref="B37:C37"/>
    <mergeCell ref="B36:C36"/>
    <mergeCell ref="B38:C38"/>
    <mergeCell ref="D37:E37"/>
    <mergeCell ref="A66:G66"/>
    <mergeCell ref="A67:G67"/>
    <mergeCell ref="A68:G68"/>
    <mergeCell ref="B69:G69"/>
    <mergeCell ref="A60:G60"/>
    <mergeCell ref="A61:G61"/>
    <mergeCell ref="A62:G62"/>
    <mergeCell ref="A85:G85"/>
    <mergeCell ref="A86:G86"/>
    <mergeCell ref="A28:G28"/>
    <mergeCell ref="B29:C29"/>
    <mergeCell ref="B30:C30"/>
    <mergeCell ref="B31:C31"/>
    <mergeCell ref="B34:C34"/>
    <mergeCell ref="B70:G70"/>
    <mergeCell ref="A71:G71"/>
    <mergeCell ref="A72:G72"/>
    <mergeCell ref="A84:G84"/>
    <mergeCell ref="A63:G63"/>
    <mergeCell ref="A40:G40"/>
    <mergeCell ref="A41:G41"/>
    <mergeCell ref="A59:G59"/>
    <mergeCell ref="A73:G73"/>
    <mergeCell ref="A74:G74"/>
    <mergeCell ref="G75:J75"/>
    <mergeCell ref="A64:G64"/>
    <mergeCell ref="A65:G65"/>
    <mergeCell ref="A24:G24"/>
    <mergeCell ref="A25:G25"/>
    <mergeCell ref="A26:G26"/>
    <mergeCell ref="B32:C32"/>
    <mergeCell ref="D32:E32"/>
    <mergeCell ref="F32:G32"/>
    <mergeCell ref="A27:G27"/>
    <mergeCell ref="D29:E29"/>
    <mergeCell ref="F29:G29"/>
    <mergeCell ref="F13:I13"/>
    <mergeCell ref="C18:I18"/>
    <mergeCell ref="A18:B18"/>
    <mergeCell ref="C9:E9"/>
    <mergeCell ref="F9:I9"/>
    <mergeCell ref="F11:I11"/>
    <mergeCell ref="F12:I12"/>
    <mergeCell ref="F14:I14"/>
    <mergeCell ref="A21:B21"/>
    <mergeCell ref="A22:G22"/>
    <mergeCell ref="C21:I21"/>
    <mergeCell ref="A16:B16"/>
    <mergeCell ref="C16:I16"/>
    <mergeCell ref="A17:B17"/>
    <mergeCell ref="C17:I17"/>
    <mergeCell ref="A19:B19"/>
    <mergeCell ref="C19:I19"/>
    <mergeCell ref="A20:B20"/>
    <mergeCell ref="C20:I20"/>
    <mergeCell ref="A15:B15"/>
    <mergeCell ref="C15:I15"/>
    <mergeCell ref="A10:B10"/>
    <mergeCell ref="A9:B9"/>
    <mergeCell ref="C14:E14"/>
    <mergeCell ref="A14:B14"/>
    <mergeCell ref="C10:E10"/>
    <mergeCell ref="A13:B13"/>
    <mergeCell ref="C13:E13"/>
    <mergeCell ref="A8:B8"/>
    <mergeCell ref="C8:E8"/>
    <mergeCell ref="F8:I8"/>
    <mergeCell ref="C11:E11"/>
    <mergeCell ref="C12:E12"/>
    <mergeCell ref="A11:B11"/>
    <mergeCell ref="A12:B12"/>
    <mergeCell ref="F10:I10"/>
  </mergeCells>
  <printOptions gridLines="1"/>
  <pageMargins left="0.3937007874015748" right="0.3937007874015748" top="0.984251968503937" bottom="0.3937007874015748" header="0.5118110236220472" footer="0.5118110236220472"/>
  <pageSetup horizontalDpi="600" verticalDpi="600" orientation="landscape" scale="86" r:id="rId4"/>
  <headerFooter>
    <oddHeader>&amp;L&amp;G&amp;C&amp;"Calibri,Gras"&amp;9MUSICACTION
VITRINES MUSICALES 23-24
VOLET 2 - TOURNÉE NATIONALE
</oddHeader>
  </headerFooter>
  <rowBreaks count="3" manualBreakCount="3">
    <brk id="21" max="9" man="1"/>
    <brk id="40" max="255" man="1"/>
    <brk id="59" max="255" man="1"/>
  </rowBreaks>
  <ignoredErrors>
    <ignoredError sqref="D55:G56" unlockedFormula="1"/>
  </ignoredErrors>
  <legacyDrawing r:id="rId2"/>
  <legacyDrawingHF r:id="rId3"/>
</worksheet>
</file>

<file path=xl/worksheets/sheet5.xml><?xml version="1.0" encoding="utf-8"?>
<worksheet xmlns="http://schemas.openxmlformats.org/spreadsheetml/2006/main" xmlns:r="http://schemas.openxmlformats.org/officeDocument/2006/relationships">
  <dimension ref="A1:IV143"/>
  <sheetViews>
    <sheetView zoomScalePageLayoutView="0" workbookViewId="0" topLeftCell="A1">
      <selection activeCell="B95" sqref="B95"/>
    </sheetView>
  </sheetViews>
  <sheetFormatPr defaultColWidth="11.421875" defaultRowHeight="12.75"/>
  <cols>
    <col min="1" max="1" width="8.140625" style="0" customWidth="1"/>
    <col min="2" max="2" width="29.140625" style="0" customWidth="1"/>
    <col min="4" max="4" width="12.140625" style="0" customWidth="1"/>
    <col min="5" max="5" width="13.8515625" style="0" customWidth="1"/>
    <col min="7" max="7" width="14.421875" style="0" customWidth="1"/>
    <col min="12" max="13" width="0" style="0" hidden="1" customWidth="1"/>
    <col min="14" max="14" width="11.8515625" style="0" customWidth="1"/>
  </cols>
  <sheetData>
    <row r="1" spans="1:10" s="2" customFormat="1" ht="15" customHeight="1">
      <c r="A1" s="427" t="s">
        <v>216</v>
      </c>
      <c r="B1" s="427"/>
      <c r="C1" s="427"/>
      <c r="D1" s="427"/>
      <c r="E1" s="427"/>
      <c r="F1" s="427"/>
      <c r="G1" s="427"/>
      <c r="H1" s="427"/>
      <c r="I1" s="427"/>
      <c r="J1" s="427"/>
    </row>
    <row r="2" spans="1:10" s="2" customFormat="1" ht="15" customHeight="1">
      <c r="A2" s="427" t="s">
        <v>300</v>
      </c>
      <c r="B2" s="427"/>
      <c r="C2" s="427"/>
      <c r="D2" s="427"/>
      <c r="E2" s="427"/>
      <c r="F2" s="427"/>
      <c r="G2" s="427"/>
      <c r="H2" s="427"/>
      <c r="I2" s="427"/>
      <c r="J2" s="427"/>
    </row>
    <row r="3" spans="1:10" s="2" customFormat="1" ht="15" customHeight="1">
      <c r="A3" s="427" t="s">
        <v>209</v>
      </c>
      <c r="B3" s="427"/>
      <c r="C3" s="427"/>
      <c r="D3" s="427"/>
      <c r="E3" s="427"/>
      <c r="F3" s="427"/>
      <c r="G3" s="427"/>
      <c r="H3" s="427"/>
      <c r="I3" s="427"/>
      <c r="J3" s="427"/>
    </row>
    <row r="4" spans="1:10" s="2" customFormat="1" ht="15" customHeight="1">
      <c r="A4" s="427" t="s">
        <v>1</v>
      </c>
      <c r="B4" s="427"/>
      <c r="C4" s="427" t="s">
        <v>299</v>
      </c>
      <c r="D4" s="427"/>
      <c r="E4" s="427"/>
      <c r="F4" s="427"/>
      <c r="G4" s="427"/>
      <c r="H4" s="427"/>
      <c r="I4" s="427"/>
      <c r="J4" s="427"/>
    </row>
    <row r="5" spans="1:10" s="2" customFormat="1" ht="15" customHeight="1">
      <c r="A5" s="427" t="s">
        <v>3</v>
      </c>
      <c r="B5" s="427"/>
      <c r="C5" s="427"/>
      <c r="D5" s="427"/>
      <c r="E5" s="427"/>
      <c r="F5" s="427"/>
      <c r="G5" s="427"/>
      <c r="H5" s="427"/>
      <c r="I5" s="427"/>
      <c r="J5" s="427"/>
    </row>
    <row r="6" spans="1:10" ht="12.75">
      <c r="A6" s="421"/>
      <c r="B6" s="421"/>
      <c r="C6" s="421"/>
      <c r="D6" s="421"/>
      <c r="E6" s="421"/>
      <c r="F6" s="421"/>
      <c r="G6" s="421"/>
      <c r="H6" s="421"/>
      <c r="I6" s="421"/>
      <c r="J6" s="421"/>
    </row>
    <row r="7" spans="1:10" s="2" customFormat="1" ht="14.25" customHeight="1">
      <c r="A7" s="485" t="s">
        <v>203</v>
      </c>
      <c r="B7" s="486"/>
      <c r="C7" s="486"/>
      <c r="D7" s="486"/>
      <c r="E7" s="486"/>
      <c r="F7" s="486"/>
      <c r="G7" s="486"/>
      <c r="H7" s="486"/>
      <c r="I7" s="486"/>
      <c r="J7" s="487"/>
    </row>
    <row r="8" spans="1:10" ht="34.5" customHeight="1">
      <c r="A8" s="556" t="s">
        <v>247</v>
      </c>
      <c r="B8" s="557"/>
      <c r="C8" s="557"/>
      <c r="D8" s="557"/>
      <c r="E8" s="558"/>
      <c r="F8" s="555"/>
      <c r="G8" s="555"/>
      <c r="H8" s="555"/>
      <c r="I8" s="555"/>
      <c r="J8" s="555"/>
    </row>
    <row r="9" spans="1:10" ht="34.5" customHeight="1">
      <c r="A9" s="552" t="s">
        <v>246</v>
      </c>
      <c r="B9" s="553"/>
      <c r="C9" s="553"/>
      <c r="D9" s="553"/>
      <c r="E9" s="554"/>
      <c r="F9" s="555"/>
      <c r="G9" s="555"/>
      <c r="H9" s="555"/>
      <c r="I9" s="555"/>
      <c r="J9" s="555"/>
    </row>
    <row r="10" spans="1:10" ht="34.5" customHeight="1">
      <c r="A10" s="552" t="s">
        <v>302</v>
      </c>
      <c r="B10" s="553"/>
      <c r="C10" s="553"/>
      <c r="D10" s="553"/>
      <c r="E10" s="554"/>
      <c r="F10" s="555"/>
      <c r="G10" s="555"/>
      <c r="H10" s="555"/>
      <c r="I10" s="555"/>
      <c r="J10" s="555"/>
    </row>
    <row r="11" spans="1:10" ht="34.5" customHeight="1">
      <c r="A11" s="552" t="s">
        <v>266</v>
      </c>
      <c r="B11" s="553"/>
      <c r="C11" s="553"/>
      <c r="D11" s="553"/>
      <c r="E11" s="554"/>
      <c r="F11" s="555"/>
      <c r="G11" s="555"/>
      <c r="H11" s="555"/>
      <c r="I11" s="555"/>
      <c r="J11" s="555"/>
    </row>
    <row r="12" spans="1:10" ht="34.5" customHeight="1">
      <c r="A12" s="552" t="s">
        <v>204</v>
      </c>
      <c r="B12" s="553"/>
      <c r="C12" s="553"/>
      <c r="D12" s="553"/>
      <c r="E12" s="554"/>
      <c r="F12" s="555"/>
      <c r="G12" s="555"/>
      <c r="H12" s="555"/>
      <c r="I12" s="555"/>
      <c r="J12" s="555"/>
    </row>
    <row r="13" spans="1:10" ht="34.5" customHeight="1">
      <c r="A13" s="552" t="s">
        <v>245</v>
      </c>
      <c r="B13" s="553"/>
      <c r="C13" s="553"/>
      <c r="D13" s="553"/>
      <c r="E13" s="554"/>
      <c r="F13" s="555"/>
      <c r="G13" s="555"/>
      <c r="H13" s="555"/>
      <c r="I13" s="555"/>
      <c r="J13" s="555"/>
    </row>
    <row r="14" spans="1:10" ht="34.5" customHeight="1">
      <c r="A14" s="565" t="s">
        <v>244</v>
      </c>
      <c r="B14" s="566"/>
      <c r="C14" s="566"/>
      <c r="D14" s="566"/>
      <c r="E14" s="567"/>
      <c r="F14" s="555"/>
      <c r="G14" s="555"/>
      <c r="H14" s="555"/>
      <c r="I14" s="555"/>
      <c r="J14" s="555"/>
    </row>
    <row r="15" spans="1:10" s="60" customFormat="1" ht="14.25" customHeight="1">
      <c r="A15" s="509"/>
      <c r="B15" s="509"/>
      <c r="C15" s="509"/>
      <c r="D15" s="509"/>
      <c r="E15" s="509"/>
      <c r="F15" s="509"/>
      <c r="G15" s="509"/>
      <c r="H15" s="509"/>
      <c r="I15" s="509"/>
      <c r="J15" s="509"/>
    </row>
    <row r="16" spans="1:10" s="60" customFormat="1" ht="33" customHeight="1">
      <c r="A16" s="520" t="s">
        <v>108</v>
      </c>
      <c r="B16" s="520"/>
      <c r="C16" s="520"/>
      <c r="D16" s="520"/>
      <c r="E16" s="520"/>
      <c r="F16" s="520"/>
      <c r="G16" s="520"/>
      <c r="H16" s="520"/>
      <c r="I16" s="520"/>
      <c r="J16" s="520"/>
    </row>
    <row r="17" spans="1:10" s="60" customFormat="1" ht="14.25" customHeight="1">
      <c r="A17" s="508"/>
      <c r="B17" s="508"/>
      <c r="C17" s="508"/>
      <c r="D17" s="508"/>
      <c r="E17" s="508"/>
      <c r="F17" s="508"/>
      <c r="G17" s="508"/>
      <c r="H17" s="508"/>
      <c r="I17" s="508"/>
      <c r="J17" s="508"/>
    </row>
    <row r="18" spans="1:10" s="60" customFormat="1" ht="14.25" customHeight="1">
      <c r="A18" s="508"/>
      <c r="B18" s="508"/>
      <c r="C18" s="508"/>
      <c r="D18" s="508"/>
      <c r="E18" s="508"/>
      <c r="F18" s="508"/>
      <c r="G18" s="508"/>
      <c r="H18" s="508"/>
      <c r="I18" s="508"/>
      <c r="J18" s="508"/>
    </row>
    <row r="19" spans="1:10" s="60" customFormat="1" ht="14.25" customHeight="1">
      <c r="A19" s="508"/>
      <c r="B19" s="508"/>
      <c r="C19" s="508"/>
      <c r="D19" s="508"/>
      <c r="E19" s="508"/>
      <c r="F19" s="508"/>
      <c r="G19" s="508"/>
      <c r="H19" s="508"/>
      <c r="I19" s="508"/>
      <c r="J19" s="508"/>
    </row>
    <row r="20" spans="1:10" s="60" customFormat="1" ht="14.25" customHeight="1">
      <c r="A20" s="508"/>
      <c r="B20" s="508"/>
      <c r="C20" s="508"/>
      <c r="D20" s="508"/>
      <c r="E20" s="508"/>
      <c r="F20" s="508"/>
      <c r="G20" s="508"/>
      <c r="H20" s="508"/>
      <c r="I20" s="508"/>
      <c r="J20" s="508"/>
    </row>
    <row r="21" spans="1:10" s="60" customFormat="1" ht="14.25" customHeight="1">
      <c r="A21" s="509"/>
      <c r="B21" s="509"/>
      <c r="C21" s="509"/>
      <c r="D21" s="509"/>
      <c r="E21" s="509"/>
      <c r="F21" s="509"/>
      <c r="G21" s="509"/>
      <c r="H21" s="509"/>
      <c r="I21" s="509"/>
      <c r="J21" s="509"/>
    </row>
    <row r="22" spans="1:13" s="60" customFormat="1" ht="23.25" customHeight="1">
      <c r="A22" s="490"/>
      <c r="B22" s="490"/>
      <c r="C22" s="490"/>
      <c r="D22" s="291" t="s">
        <v>274</v>
      </c>
      <c r="E22" s="536"/>
      <c r="F22" s="537"/>
      <c r="G22" s="537"/>
      <c r="H22" s="537"/>
      <c r="I22" s="537"/>
      <c r="J22" s="537"/>
      <c r="L22" s="183">
        <v>0.75</v>
      </c>
      <c r="M22" s="184"/>
    </row>
    <row r="23" spans="1:13" s="60" customFormat="1" ht="15" customHeight="1">
      <c r="A23" s="506" t="s">
        <v>35</v>
      </c>
      <c r="B23" s="506"/>
      <c r="C23" s="507"/>
      <c r="D23" s="290" t="s">
        <v>308</v>
      </c>
      <c r="E23" s="497" t="s">
        <v>298</v>
      </c>
      <c r="F23" s="498"/>
      <c r="G23" s="498"/>
      <c r="H23" s="498"/>
      <c r="I23" s="498"/>
      <c r="J23" s="498"/>
      <c r="L23" s="185"/>
      <c r="M23" s="186"/>
    </row>
    <row r="24" spans="1:13" s="60" customFormat="1" ht="15" customHeight="1">
      <c r="A24" s="346" t="s">
        <v>36</v>
      </c>
      <c r="B24" s="346"/>
      <c r="C24" s="539"/>
      <c r="D24" s="290" t="s">
        <v>308</v>
      </c>
      <c r="E24" s="495" t="s">
        <v>275</v>
      </c>
      <c r="F24" s="496"/>
      <c r="G24" s="496"/>
      <c r="H24" s="496"/>
      <c r="I24" s="496"/>
      <c r="J24" s="496"/>
      <c r="L24" s="185"/>
      <c r="M24" s="186"/>
    </row>
    <row r="25" spans="1:13" s="60" customFormat="1" ht="15" customHeight="1">
      <c r="A25" s="346" t="s">
        <v>37</v>
      </c>
      <c r="B25" s="346"/>
      <c r="C25" s="539"/>
      <c r="D25" s="257">
        <v>750</v>
      </c>
      <c r="E25" s="499" t="s">
        <v>309</v>
      </c>
      <c r="F25" s="500"/>
      <c r="G25" s="500"/>
      <c r="H25" s="500"/>
      <c r="I25" s="500"/>
      <c r="J25" s="500"/>
      <c r="K25" s="187"/>
      <c r="L25" s="188">
        <v>750</v>
      </c>
      <c r="M25" s="186"/>
    </row>
    <row r="26" spans="1:13" s="60" customFormat="1" ht="15" customHeight="1">
      <c r="A26" s="506" t="s">
        <v>100</v>
      </c>
      <c r="B26" s="506"/>
      <c r="C26" s="507"/>
      <c r="D26" s="257" t="e">
        <f>(D23*D24)+D25</f>
        <v>#VALUE!</v>
      </c>
      <c r="E26" s="495" t="s">
        <v>277</v>
      </c>
      <c r="F26" s="496"/>
      <c r="G26" s="496"/>
      <c r="H26" s="496"/>
      <c r="I26" s="496"/>
      <c r="J26" s="496"/>
      <c r="K26" s="189"/>
      <c r="L26" s="188">
        <v>13500</v>
      </c>
      <c r="M26" s="186" t="s">
        <v>169</v>
      </c>
    </row>
    <row r="27" spans="1:13" s="60" customFormat="1" ht="15" customHeight="1">
      <c r="A27" s="506" t="s">
        <v>99</v>
      </c>
      <c r="B27" s="506"/>
      <c r="C27" s="507"/>
      <c r="D27" s="257"/>
      <c r="E27" s="258"/>
      <c r="F27" s="510"/>
      <c r="G27" s="511"/>
      <c r="H27" s="511"/>
      <c r="I27" s="511"/>
      <c r="J27" s="511"/>
      <c r="L27" s="185"/>
      <c r="M27" s="186"/>
    </row>
    <row r="28" spans="1:13" s="60" customFormat="1" ht="15" customHeight="1">
      <c r="A28" s="501" t="s">
        <v>38</v>
      </c>
      <c r="B28" s="501"/>
      <c r="C28" s="502"/>
      <c r="D28" s="257" t="e">
        <f>SUM(D26)/0.75</f>
        <v>#VALUE!</v>
      </c>
      <c r="E28" s="258"/>
      <c r="F28" s="538"/>
      <c r="G28" s="523"/>
      <c r="H28" s="523"/>
      <c r="I28" s="523"/>
      <c r="J28" s="523"/>
      <c r="L28" s="190"/>
      <c r="M28" s="191"/>
    </row>
    <row r="29" spans="1:10" s="60" customFormat="1" ht="12">
      <c r="A29" s="506"/>
      <c r="B29" s="506"/>
      <c r="C29" s="506"/>
      <c r="D29" s="506"/>
      <c r="E29" s="506"/>
      <c r="F29" s="506"/>
      <c r="G29" s="506"/>
      <c r="H29" s="506"/>
      <c r="I29" s="506"/>
      <c r="J29" s="506"/>
    </row>
    <row r="30" spans="1:10" s="60" customFormat="1" ht="12">
      <c r="A30" s="541" t="s">
        <v>39</v>
      </c>
      <c r="B30" s="542"/>
      <c r="C30" s="542"/>
      <c r="D30" s="542"/>
      <c r="E30" s="542"/>
      <c r="F30" s="543"/>
      <c r="G30" s="310" t="s">
        <v>6</v>
      </c>
      <c r="H30" s="544" t="s">
        <v>40</v>
      </c>
      <c r="I30" s="545"/>
      <c r="J30" s="546"/>
    </row>
    <row r="31" spans="1:10" s="195" customFormat="1" ht="60.75" customHeight="1">
      <c r="A31" s="192" t="s">
        <v>248</v>
      </c>
      <c r="B31" s="192" t="s">
        <v>13</v>
      </c>
      <c r="C31" s="192" t="s">
        <v>249</v>
      </c>
      <c r="D31" s="192" t="s">
        <v>250</v>
      </c>
      <c r="E31" s="193" t="s">
        <v>267</v>
      </c>
      <c r="F31" s="194" t="s">
        <v>41</v>
      </c>
      <c r="G31" s="311" t="s">
        <v>42</v>
      </c>
      <c r="H31" s="324" t="s">
        <v>43</v>
      </c>
      <c r="I31" s="324" t="s">
        <v>44</v>
      </c>
      <c r="J31" s="325" t="s">
        <v>166</v>
      </c>
    </row>
    <row r="32" spans="1:10" s="195" customFormat="1" ht="15" customHeight="1">
      <c r="A32" s="196"/>
      <c r="B32" s="197"/>
      <c r="C32" s="197"/>
      <c r="D32" s="197"/>
      <c r="E32" s="262"/>
      <c r="F32" s="262"/>
      <c r="G32" s="198"/>
      <c r="H32" s="315"/>
      <c r="I32" s="316"/>
      <c r="J32" s="317"/>
    </row>
    <row r="33" spans="1:10" s="195" customFormat="1" ht="15" customHeight="1">
      <c r="A33" s="196"/>
      <c r="B33" s="197"/>
      <c r="C33" s="197"/>
      <c r="D33" s="197"/>
      <c r="E33" s="262"/>
      <c r="F33" s="262"/>
      <c r="G33" s="198"/>
      <c r="H33" s="315"/>
      <c r="I33" s="316"/>
      <c r="J33" s="317"/>
    </row>
    <row r="34" spans="1:10" s="60" customFormat="1" ht="15" customHeight="1">
      <c r="A34" s="199"/>
      <c r="B34" s="200"/>
      <c r="C34" s="200"/>
      <c r="D34" s="200"/>
      <c r="E34" s="263"/>
      <c r="F34" s="262"/>
      <c r="G34" s="202"/>
      <c r="H34" s="318"/>
      <c r="I34" s="319"/>
      <c r="J34" s="320"/>
    </row>
    <row r="35" spans="1:10" s="60" customFormat="1" ht="15" customHeight="1">
      <c r="A35" s="199"/>
      <c r="B35" s="200"/>
      <c r="C35" s="200"/>
      <c r="D35" s="200"/>
      <c r="E35" s="263"/>
      <c r="F35" s="262"/>
      <c r="G35" s="202"/>
      <c r="H35" s="318"/>
      <c r="I35" s="319"/>
      <c r="J35" s="320"/>
    </row>
    <row r="36" spans="1:10" s="60" customFormat="1" ht="15" customHeight="1">
      <c r="A36" s="199"/>
      <c r="B36" s="200"/>
      <c r="C36" s="200"/>
      <c r="D36" s="200"/>
      <c r="E36" s="263"/>
      <c r="F36" s="262"/>
      <c r="G36" s="202"/>
      <c r="H36" s="318"/>
      <c r="I36" s="319"/>
      <c r="J36" s="320"/>
    </row>
    <row r="37" spans="1:10" s="60" customFormat="1" ht="15" customHeight="1">
      <c r="A37" s="199"/>
      <c r="B37" s="200"/>
      <c r="C37" s="200"/>
      <c r="D37" s="200"/>
      <c r="E37" s="263"/>
      <c r="F37" s="262"/>
      <c r="G37" s="202"/>
      <c r="H37" s="318"/>
      <c r="I37" s="319"/>
      <c r="J37" s="320"/>
    </row>
    <row r="38" spans="1:10" s="60" customFormat="1" ht="15" customHeight="1">
      <c r="A38" s="199"/>
      <c r="B38" s="200"/>
      <c r="C38" s="200"/>
      <c r="D38" s="200"/>
      <c r="E38" s="263"/>
      <c r="F38" s="262"/>
      <c r="G38" s="202"/>
      <c r="H38" s="318"/>
      <c r="I38" s="319"/>
      <c r="J38" s="320"/>
    </row>
    <row r="39" spans="1:10" s="60" customFormat="1" ht="15" customHeight="1">
      <c r="A39" s="199"/>
      <c r="B39" s="200"/>
      <c r="C39" s="200"/>
      <c r="D39" s="200"/>
      <c r="E39" s="263"/>
      <c r="F39" s="262"/>
      <c r="G39" s="202"/>
      <c r="H39" s="318"/>
      <c r="I39" s="319"/>
      <c r="J39" s="320"/>
    </row>
    <row r="40" spans="1:10" s="60" customFormat="1" ht="15" customHeight="1">
      <c r="A40" s="199"/>
      <c r="B40" s="200"/>
      <c r="C40" s="200"/>
      <c r="D40" s="200"/>
      <c r="E40" s="263"/>
      <c r="F40" s="263"/>
      <c r="G40" s="202"/>
      <c r="H40" s="318"/>
      <c r="I40" s="319"/>
      <c r="J40" s="320"/>
    </row>
    <row r="41" spans="1:10" s="60" customFormat="1" ht="15" customHeight="1" thickBot="1">
      <c r="A41" s="199"/>
      <c r="B41" s="200"/>
      <c r="C41" s="200"/>
      <c r="D41" s="203"/>
      <c r="E41" s="230" t="s">
        <v>98</v>
      </c>
      <c r="F41" s="231">
        <f>SUM(F32:F40)</f>
        <v>0</v>
      </c>
      <c r="G41" s="202"/>
      <c r="H41" s="318"/>
      <c r="I41" s="319"/>
      <c r="J41" s="320"/>
    </row>
    <row r="42" spans="1:10" s="60" customFormat="1" ht="15" customHeight="1" thickBot="1">
      <c r="A42" s="199"/>
      <c r="B42" s="200"/>
      <c r="C42" s="200"/>
      <c r="D42" s="200"/>
      <c r="E42" s="229" t="s">
        <v>217</v>
      </c>
      <c r="F42" s="232">
        <v>750</v>
      </c>
      <c r="G42" s="202"/>
      <c r="H42" s="321">
        <f>SUM(H32:H41)</f>
        <v>0</v>
      </c>
      <c r="I42" s="322"/>
      <c r="J42" s="323"/>
    </row>
    <row r="43" spans="1:10" s="60" customFormat="1" ht="15" customHeight="1" thickBot="1">
      <c r="A43" s="199"/>
      <c r="B43" s="200"/>
      <c r="C43" s="200"/>
      <c r="D43" s="200"/>
      <c r="E43" s="255" t="s">
        <v>218</v>
      </c>
      <c r="F43" s="254"/>
      <c r="G43" s="228"/>
      <c r="H43" s="312" t="s">
        <v>107</v>
      </c>
      <c r="I43" s="313"/>
      <c r="J43" s="314"/>
    </row>
    <row r="44" spans="1:10" s="60" customFormat="1" ht="15" customHeight="1" thickBot="1">
      <c r="A44" s="199"/>
      <c r="B44" s="200"/>
      <c r="C44" s="200"/>
      <c r="D44" s="233" t="s">
        <v>219</v>
      </c>
      <c r="E44" s="235"/>
      <c r="F44" s="234"/>
      <c r="G44" s="200"/>
      <c r="H44" s="204" t="s">
        <v>104</v>
      </c>
      <c r="I44" s="203"/>
      <c r="J44" s="200"/>
    </row>
    <row r="45" spans="1:10" s="60" customFormat="1" ht="15" customHeight="1">
      <c r="A45" s="199"/>
      <c r="B45" s="200"/>
      <c r="C45" s="200"/>
      <c r="D45" s="259"/>
      <c r="E45" s="260"/>
      <c r="F45" s="261"/>
      <c r="G45" s="200"/>
      <c r="H45" s="205" t="s">
        <v>105</v>
      </c>
      <c r="I45" s="203"/>
      <c r="J45" s="200"/>
    </row>
    <row r="46" spans="1:10" s="60" customFormat="1" ht="15" customHeight="1">
      <c r="A46" s="199"/>
      <c r="B46" s="200"/>
      <c r="C46" s="200"/>
      <c r="D46" s="200"/>
      <c r="E46" s="200"/>
      <c r="F46" s="203"/>
      <c r="G46" s="200"/>
      <c r="H46" s="206" t="s">
        <v>106</v>
      </c>
      <c r="I46" s="201"/>
      <c r="J46" s="202"/>
    </row>
    <row r="47" spans="1:13" s="60" customFormat="1" ht="15" customHeight="1">
      <c r="A47" s="199"/>
      <c r="B47" s="104"/>
      <c r="C47" s="104"/>
      <c r="D47" s="104"/>
      <c r="E47" s="206"/>
      <c r="F47" s="201"/>
      <c r="G47" s="202"/>
      <c r="H47" s="206" t="s">
        <v>106</v>
      </c>
      <c r="I47" s="203"/>
      <c r="J47" s="200"/>
      <c r="L47" s="207">
        <v>0.75</v>
      </c>
      <c r="M47" s="184"/>
    </row>
    <row r="48" spans="1:17" s="60" customFormat="1" ht="15" customHeight="1">
      <c r="A48" s="505" t="s">
        <v>271</v>
      </c>
      <c r="B48" s="505"/>
      <c r="C48" s="505"/>
      <c r="D48" s="505"/>
      <c r="E48" s="505"/>
      <c r="F48" s="505"/>
      <c r="G48" s="505"/>
      <c r="H48" s="505"/>
      <c r="I48" s="505"/>
      <c r="J48" s="505"/>
      <c r="L48" s="188">
        <v>350</v>
      </c>
      <c r="M48" s="186" t="s">
        <v>170</v>
      </c>
      <c r="O48" s="208"/>
      <c r="Q48" s="208"/>
    </row>
    <row r="49" spans="1:17" s="60" customFormat="1" ht="15" customHeight="1">
      <c r="A49" s="505" t="s">
        <v>272</v>
      </c>
      <c r="B49" s="505"/>
      <c r="C49" s="505"/>
      <c r="D49" s="505"/>
      <c r="E49" s="505"/>
      <c r="F49" s="505"/>
      <c r="G49" s="505"/>
      <c r="H49" s="505"/>
      <c r="I49" s="505"/>
      <c r="J49" s="505"/>
      <c r="L49" s="188">
        <v>550</v>
      </c>
      <c r="M49" s="186" t="s">
        <v>170</v>
      </c>
      <c r="O49" s="208"/>
      <c r="Q49" s="208"/>
    </row>
    <row r="50" spans="1:17" s="60" customFormat="1" ht="15" customHeight="1">
      <c r="A50" s="505" t="s">
        <v>273</v>
      </c>
      <c r="B50" s="505"/>
      <c r="C50" s="505"/>
      <c r="D50" s="505"/>
      <c r="E50" s="505"/>
      <c r="F50" s="505"/>
      <c r="G50" s="505"/>
      <c r="H50" s="505"/>
      <c r="I50" s="505"/>
      <c r="J50" s="505"/>
      <c r="L50" s="209">
        <v>800</v>
      </c>
      <c r="M50" s="191" t="s">
        <v>170</v>
      </c>
      <c r="Q50" s="208"/>
    </row>
    <row r="51" spans="1:10" s="60" customFormat="1" ht="15" customHeight="1">
      <c r="A51" s="547"/>
      <c r="B51" s="547"/>
      <c r="C51" s="547"/>
      <c r="D51" s="547"/>
      <c r="E51" s="547"/>
      <c r="F51" s="547"/>
      <c r="G51" s="547"/>
      <c r="H51" s="547"/>
      <c r="I51" s="547"/>
      <c r="J51" s="547"/>
    </row>
    <row r="52" spans="1:10" s="60" customFormat="1" ht="15" customHeight="1">
      <c r="A52" s="548" t="s">
        <v>45</v>
      </c>
      <c r="B52" s="549"/>
      <c r="C52" s="549"/>
      <c r="D52" s="549"/>
      <c r="E52" s="549"/>
      <c r="F52" s="549"/>
      <c r="G52" s="549"/>
      <c r="H52" s="549"/>
      <c r="I52" s="549"/>
      <c r="J52" s="550"/>
    </row>
    <row r="53" spans="1:10" s="60" customFormat="1" ht="15" customHeight="1">
      <c r="A53" s="512"/>
      <c r="B53" s="512"/>
      <c r="C53" s="512"/>
      <c r="D53" s="512"/>
      <c r="E53" s="512"/>
      <c r="F53" s="512"/>
      <c r="G53" s="512"/>
      <c r="H53" s="512"/>
      <c r="I53" s="512"/>
      <c r="J53" s="512"/>
    </row>
    <row r="54" spans="1:10" s="60" customFormat="1" ht="15" customHeight="1">
      <c r="A54" s="517"/>
      <c r="B54" s="517"/>
      <c r="C54" s="518"/>
      <c r="D54" s="504" t="s">
        <v>5</v>
      </c>
      <c r="E54" s="504"/>
      <c r="F54" s="504"/>
      <c r="G54" s="514" t="s">
        <v>6</v>
      </c>
      <c r="H54" s="514"/>
      <c r="I54" s="514"/>
      <c r="J54" s="514"/>
    </row>
    <row r="55" spans="1:10" s="60" customFormat="1" ht="27" customHeight="1">
      <c r="A55" s="488" t="s">
        <v>46</v>
      </c>
      <c r="B55" s="488"/>
      <c r="C55" s="489"/>
      <c r="D55" s="513"/>
      <c r="E55" s="513"/>
      <c r="F55" s="513"/>
      <c r="G55" s="516" t="s">
        <v>34</v>
      </c>
      <c r="H55" s="516"/>
      <c r="I55" s="516"/>
      <c r="J55" s="516"/>
    </row>
    <row r="56" spans="1:10" s="60" customFormat="1" ht="34.5" customHeight="1">
      <c r="A56" s="488" t="s">
        <v>47</v>
      </c>
      <c r="B56" s="488"/>
      <c r="C56" s="489"/>
      <c r="D56" s="515"/>
      <c r="E56" s="515"/>
      <c r="F56" s="515"/>
      <c r="G56" s="516"/>
      <c r="H56" s="516"/>
      <c r="I56" s="516"/>
      <c r="J56" s="516"/>
    </row>
    <row r="57" spans="1:10" s="60" customFormat="1" ht="15" customHeight="1">
      <c r="A57" s="517"/>
      <c r="B57" s="517"/>
      <c r="C57" s="517"/>
      <c r="D57" s="517"/>
      <c r="E57" s="517"/>
      <c r="F57" s="517"/>
      <c r="G57" s="517"/>
      <c r="H57" s="517"/>
      <c r="I57" s="517"/>
      <c r="J57" s="517"/>
    </row>
    <row r="58" spans="1:10" s="60" customFormat="1" ht="15" customHeight="1">
      <c r="A58" s="520" t="s">
        <v>167</v>
      </c>
      <c r="B58" s="520"/>
      <c r="C58" s="520"/>
      <c r="D58" s="520"/>
      <c r="E58" s="520"/>
      <c r="F58" s="520"/>
      <c r="G58" s="520"/>
      <c r="H58" s="520"/>
      <c r="I58" s="520"/>
      <c r="J58" s="520"/>
    </row>
    <row r="59" spans="1:10" s="60" customFormat="1" ht="15" customHeight="1">
      <c r="A59" s="503"/>
      <c r="B59" s="503"/>
      <c r="C59" s="503"/>
      <c r="D59" s="503"/>
      <c r="E59" s="503"/>
      <c r="F59" s="503"/>
      <c r="G59" s="503"/>
      <c r="H59" s="503"/>
      <c r="I59" s="503"/>
      <c r="J59" s="503"/>
    </row>
    <row r="60" spans="1:10" s="60" customFormat="1" ht="15" customHeight="1">
      <c r="A60" s="503"/>
      <c r="B60" s="503"/>
      <c r="C60" s="503"/>
      <c r="D60" s="503"/>
      <c r="E60" s="503"/>
      <c r="F60" s="503"/>
      <c r="G60" s="503"/>
      <c r="H60" s="503"/>
      <c r="I60" s="503"/>
      <c r="J60" s="503"/>
    </row>
    <row r="61" spans="1:10" s="60" customFormat="1" ht="15" customHeight="1">
      <c r="A61" s="503"/>
      <c r="B61" s="503"/>
      <c r="C61" s="503"/>
      <c r="D61" s="503"/>
      <c r="E61" s="503"/>
      <c r="F61" s="503"/>
      <c r="G61" s="503"/>
      <c r="H61" s="503"/>
      <c r="I61" s="503"/>
      <c r="J61" s="503"/>
    </row>
    <row r="62" spans="1:10" s="60" customFormat="1" ht="15" customHeight="1">
      <c r="A62" s="503"/>
      <c r="B62" s="503"/>
      <c r="C62" s="503"/>
      <c r="D62" s="503"/>
      <c r="E62" s="503"/>
      <c r="F62" s="503"/>
      <c r="G62" s="503"/>
      <c r="H62" s="503"/>
      <c r="I62" s="503"/>
      <c r="J62" s="503"/>
    </row>
    <row r="63" spans="1:10" s="60" customFormat="1" ht="14.25" customHeight="1">
      <c r="A63" s="503"/>
      <c r="B63" s="503"/>
      <c r="C63" s="503"/>
      <c r="D63" s="503"/>
      <c r="E63" s="503"/>
      <c r="F63" s="503"/>
      <c r="G63" s="503"/>
      <c r="H63" s="503"/>
      <c r="I63" s="503"/>
      <c r="J63" s="503"/>
    </row>
    <row r="64" spans="1:10" s="60" customFormat="1" ht="15" customHeight="1">
      <c r="A64" s="551" t="s">
        <v>48</v>
      </c>
      <c r="B64" s="551"/>
      <c r="C64" s="551"/>
      <c r="D64" s="551"/>
      <c r="E64" s="551"/>
      <c r="F64" s="551"/>
      <c r="G64" s="551"/>
      <c r="H64" s="551"/>
      <c r="I64" s="551"/>
      <c r="J64" s="551"/>
    </row>
    <row r="65" spans="1:10" s="60" customFormat="1" ht="15" customHeight="1">
      <c r="A65" s="503"/>
      <c r="B65" s="503"/>
      <c r="C65" s="503"/>
      <c r="D65" s="503"/>
      <c r="E65" s="503"/>
      <c r="F65" s="503"/>
      <c r="G65" s="503"/>
      <c r="H65" s="503"/>
      <c r="I65" s="503"/>
      <c r="J65" s="503"/>
    </row>
    <row r="66" spans="1:10" s="60" customFormat="1" ht="15" customHeight="1">
      <c r="A66" s="503"/>
      <c r="B66" s="503"/>
      <c r="C66" s="503"/>
      <c r="D66" s="503"/>
      <c r="E66" s="503"/>
      <c r="F66" s="503"/>
      <c r="G66" s="503"/>
      <c r="H66" s="503"/>
      <c r="I66" s="503"/>
      <c r="J66" s="503"/>
    </row>
    <row r="67" spans="1:10" s="60" customFormat="1" ht="12.75" customHeight="1">
      <c r="A67" s="560" t="s">
        <v>49</v>
      </c>
      <c r="B67" s="561"/>
      <c r="C67" s="561"/>
      <c r="D67" s="561"/>
      <c r="E67" s="561"/>
      <c r="F67" s="561"/>
      <c r="G67" s="561"/>
      <c r="H67" s="561"/>
      <c r="I67" s="561"/>
      <c r="J67" s="562"/>
    </row>
    <row r="68" spans="1:10" s="60" customFormat="1" ht="12.75" customHeight="1">
      <c r="A68" s="491"/>
      <c r="B68" s="491"/>
      <c r="C68" s="491"/>
      <c r="D68" s="491"/>
      <c r="E68" s="491"/>
      <c r="F68" s="492"/>
      <c r="G68" s="563" t="s">
        <v>5</v>
      </c>
      <c r="H68" s="564"/>
      <c r="I68" s="521" t="s">
        <v>6</v>
      </c>
      <c r="J68" s="522"/>
    </row>
    <row r="69" spans="1:10" s="60" customFormat="1" ht="18" customHeight="1">
      <c r="A69" s="493"/>
      <c r="B69" s="493"/>
      <c r="C69" s="493"/>
      <c r="D69" s="493"/>
      <c r="E69" s="493"/>
      <c r="F69" s="494"/>
      <c r="G69" s="63" t="s">
        <v>123</v>
      </c>
      <c r="H69" s="63" t="s">
        <v>122</v>
      </c>
      <c r="I69" s="63" t="s">
        <v>121</v>
      </c>
      <c r="J69" s="63" t="s">
        <v>120</v>
      </c>
    </row>
    <row r="70" spans="1:10" s="210" customFormat="1" ht="15" customHeight="1">
      <c r="A70" s="286"/>
      <c r="B70" s="211" t="s">
        <v>16</v>
      </c>
      <c r="C70" s="493"/>
      <c r="D70" s="493"/>
      <c r="E70" s="493"/>
      <c r="F70" s="493"/>
      <c r="G70" s="493"/>
      <c r="H70" s="493"/>
      <c r="I70" s="493"/>
      <c r="J70" s="493"/>
    </row>
    <row r="71" spans="1:10" s="210" customFormat="1" ht="15" customHeight="1">
      <c r="A71" s="286"/>
      <c r="B71" s="60" t="s">
        <v>295</v>
      </c>
      <c r="C71" s="493"/>
      <c r="D71" s="493"/>
      <c r="E71" s="60"/>
      <c r="F71" s="60"/>
      <c r="G71" s="212"/>
      <c r="H71" s="292"/>
      <c r="I71" s="212"/>
      <c r="J71" s="292"/>
    </row>
    <row r="72" spans="1:10" s="210" customFormat="1" ht="15" customHeight="1">
      <c r="A72" s="287"/>
      <c r="B72" s="60" t="s">
        <v>50</v>
      </c>
      <c r="C72" s="493"/>
      <c r="D72" s="493"/>
      <c r="E72" s="60"/>
      <c r="F72" s="60"/>
      <c r="G72" s="212"/>
      <c r="H72" s="292"/>
      <c r="I72" s="212"/>
      <c r="J72" s="292"/>
    </row>
    <row r="73" spans="1:10" s="210" customFormat="1" ht="15" customHeight="1">
      <c r="A73" s="287"/>
      <c r="B73" s="60" t="s">
        <v>241</v>
      </c>
      <c r="C73" s="493"/>
      <c r="D73" s="493"/>
      <c r="E73" s="60"/>
      <c r="F73" s="60"/>
      <c r="G73" s="212"/>
      <c r="H73" s="292"/>
      <c r="I73" s="212"/>
      <c r="J73" s="292"/>
    </row>
    <row r="74" spans="1:10" s="176" customFormat="1" ht="15" customHeight="1">
      <c r="A74" s="287"/>
      <c r="B74" s="62" t="s">
        <v>18</v>
      </c>
      <c r="C74" s="523"/>
      <c r="D74" s="523"/>
      <c r="E74" s="523"/>
      <c r="F74" s="524"/>
      <c r="G74" s="303">
        <f>ROUND(SUM(G71:G73),0)</f>
        <v>0</v>
      </c>
      <c r="H74" s="303">
        <f>ROUND(SUM(H71:H73),0)</f>
        <v>0</v>
      </c>
      <c r="I74" s="303">
        <f>ROUND(SUM(I71:I73),0)</f>
        <v>0</v>
      </c>
      <c r="J74" s="303">
        <f>ROUND(SUM(J71:J73),0)</f>
        <v>0</v>
      </c>
    </row>
    <row r="75" spans="1:10" s="176" customFormat="1" ht="15" customHeight="1">
      <c r="A75" s="287"/>
      <c r="B75" s="227" t="s">
        <v>19</v>
      </c>
      <c r="C75" s="523"/>
      <c r="D75" s="523"/>
      <c r="E75" s="176" t="s">
        <v>51</v>
      </c>
      <c r="F75" s="176" t="s">
        <v>52</v>
      </c>
      <c r="G75" s="213"/>
      <c r="H75" s="293"/>
      <c r="I75" s="213"/>
      <c r="J75" s="293"/>
    </row>
    <row r="76" spans="1:10" s="176" customFormat="1" ht="15" customHeight="1">
      <c r="A76" s="288">
        <v>1</v>
      </c>
      <c r="B76" s="62" t="s">
        <v>53</v>
      </c>
      <c r="C76" s="523"/>
      <c r="D76" s="523"/>
      <c r="E76" s="177"/>
      <c r="F76" s="177"/>
      <c r="G76" s="177"/>
      <c r="H76" s="294"/>
      <c r="I76" s="177"/>
      <c r="J76" s="294"/>
    </row>
    <row r="77" spans="1:10" s="176" customFormat="1" ht="15" customHeight="1">
      <c r="A77" s="288" t="s">
        <v>54</v>
      </c>
      <c r="B77" s="60" t="s">
        <v>55</v>
      </c>
      <c r="C77" s="523"/>
      <c r="D77" s="524"/>
      <c r="E77" s="104"/>
      <c r="F77" s="104"/>
      <c r="G77" s="212"/>
      <c r="H77" s="292"/>
      <c r="I77" s="212"/>
      <c r="J77" s="292"/>
    </row>
    <row r="78" spans="1:10" s="176" customFormat="1" ht="15" customHeight="1">
      <c r="A78" s="288" t="s">
        <v>56</v>
      </c>
      <c r="B78" s="60" t="s">
        <v>57</v>
      </c>
      <c r="C78" s="523"/>
      <c r="D78" s="524"/>
      <c r="E78" s="104"/>
      <c r="F78" s="104"/>
      <c r="G78" s="212"/>
      <c r="H78" s="292"/>
      <c r="I78" s="212"/>
      <c r="J78" s="292"/>
    </row>
    <row r="79" spans="1:10" s="176" customFormat="1" ht="15" customHeight="1">
      <c r="A79" s="288" t="s">
        <v>58</v>
      </c>
      <c r="B79" s="60" t="s">
        <v>59</v>
      </c>
      <c r="C79" s="523"/>
      <c r="D79" s="524"/>
      <c r="E79" s="104"/>
      <c r="F79" s="104"/>
      <c r="G79" s="212"/>
      <c r="H79" s="292"/>
      <c r="I79" s="212"/>
      <c r="J79" s="292"/>
    </row>
    <row r="80" spans="1:10" s="176" customFormat="1" ht="15" customHeight="1">
      <c r="A80" s="288" t="s">
        <v>60</v>
      </c>
      <c r="B80" s="60" t="s">
        <v>61</v>
      </c>
      <c r="C80" s="523"/>
      <c r="D80" s="524"/>
      <c r="E80" s="104"/>
      <c r="F80" s="104"/>
      <c r="G80" s="212"/>
      <c r="H80" s="292"/>
      <c r="I80" s="212"/>
      <c r="J80" s="292"/>
    </row>
    <row r="81" spans="1:10" s="176" customFormat="1" ht="15" customHeight="1">
      <c r="A81" s="288" t="s">
        <v>62</v>
      </c>
      <c r="B81" s="60" t="s">
        <v>63</v>
      </c>
      <c r="C81" s="523"/>
      <c r="D81" s="524"/>
      <c r="E81" s="104"/>
      <c r="F81" s="104"/>
      <c r="G81" s="212"/>
      <c r="H81" s="292"/>
      <c r="I81" s="212"/>
      <c r="J81" s="292"/>
    </row>
    <row r="82" spans="1:10" s="176" customFormat="1" ht="15" customHeight="1">
      <c r="A82" s="288"/>
      <c r="B82" s="214" t="s">
        <v>64</v>
      </c>
      <c r="C82" s="523"/>
      <c r="D82" s="523"/>
      <c r="E82" s="523"/>
      <c r="F82" s="524"/>
      <c r="G82" s="215">
        <f>ROUND(SUM(G77:G81),0)</f>
        <v>0</v>
      </c>
      <c r="H82" s="295">
        <f>ROUND(SUM(H77:H81),0)</f>
        <v>0</v>
      </c>
      <c r="I82" s="215">
        <f>ROUND(SUM(I77:I81),0)</f>
        <v>0</v>
      </c>
      <c r="J82" s="295">
        <f>ROUND(SUM(J77:J81),0)</f>
        <v>0</v>
      </c>
    </row>
    <row r="83" spans="1:10" s="176" customFormat="1" ht="15" customHeight="1">
      <c r="A83" s="288">
        <v>2</v>
      </c>
      <c r="B83" s="62" t="s">
        <v>251</v>
      </c>
      <c r="C83" s="523"/>
      <c r="D83" s="524"/>
      <c r="E83" s="104"/>
      <c r="F83" s="104"/>
      <c r="G83" s="215">
        <v>0</v>
      </c>
      <c r="H83" s="295">
        <v>0</v>
      </c>
      <c r="I83" s="215">
        <v>0</v>
      </c>
      <c r="J83" s="295">
        <v>0</v>
      </c>
    </row>
    <row r="84" spans="1:10" s="9" customFormat="1" ht="15" customHeight="1">
      <c r="A84" s="289"/>
      <c r="B84" s="216" t="s">
        <v>65</v>
      </c>
      <c r="C84" s="421"/>
      <c r="D84" s="421"/>
      <c r="E84" s="421"/>
      <c r="F84" s="421"/>
      <c r="G84" s="421"/>
      <c r="H84" s="296"/>
      <c r="I84" s="217"/>
      <c r="J84" s="296"/>
    </row>
    <row r="85" spans="1:10" s="176" customFormat="1" ht="15" customHeight="1">
      <c r="A85" s="288">
        <v>3</v>
      </c>
      <c r="B85" s="62" t="s">
        <v>66</v>
      </c>
      <c r="C85" s="523"/>
      <c r="D85" s="523"/>
      <c r="E85" s="523"/>
      <c r="F85" s="523"/>
      <c r="G85" s="523"/>
      <c r="H85" s="297"/>
      <c r="I85" s="172"/>
      <c r="J85" s="297"/>
    </row>
    <row r="86" spans="1:10" s="176" customFormat="1" ht="15" customHeight="1">
      <c r="A86" s="288" t="s">
        <v>67</v>
      </c>
      <c r="B86" s="60" t="s">
        <v>68</v>
      </c>
      <c r="C86" s="523"/>
      <c r="D86" s="524"/>
      <c r="E86" s="218"/>
      <c r="F86" s="218"/>
      <c r="G86" s="201"/>
      <c r="H86" s="298"/>
      <c r="I86" s="201"/>
      <c r="J86" s="298"/>
    </row>
    <row r="87" spans="1:10" s="176" customFormat="1" ht="15" customHeight="1">
      <c r="A87" s="288" t="s">
        <v>69</v>
      </c>
      <c r="B87" s="60" t="s">
        <v>70</v>
      </c>
      <c r="C87" s="523"/>
      <c r="D87" s="524"/>
      <c r="E87" s="218"/>
      <c r="F87" s="218"/>
      <c r="G87" s="212"/>
      <c r="H87" s="292"/>
      <c r="I87" s="212"/>
      <c r="J87" s="292"/>
    </row>
    <row r="88" spans="1:10" s="60" customFormat="1" ht="15" customHeight="1">
      <c r="A88" s="288" t="s">
        <v>71</v>
      </c>
      <c r="B88" s="60" t="s">
        <v>72</v>
      </c>
      <c r="C88" s="493"/>
      <c r="D88" s="494"/>
      <c r="E88" s="219"/>
      <c r="F88" s="219"/>
      <c r="G88" s="212"/>
      <c r="H88" s="292"/>
      <c r="I88" s="212"/>
      <c r="J88" s="292"/>
    </row>
    <row r="89" spans="1:10" s="176" customFormat="1" ht="15" customHeight="1">
      <c r="A89" s="288" t="s">
        <v>73</v>
      </c>
      <c r="B89" s="60" t="s">
        <v>63</v>
      </c>
      <c r="C89" s="523"/>
      <c r="D89" s="524"/>
      <c r="E89" s="104"/>
      <c r="F89" s="104"/>
      <c r="G89" s="212"/>
      <c r="H89" s="292"/>
      <c r="I89" s="212"/>
      <c r="J89" s="301"/>
    </row>
    <row r="90" spans="1:10" s="176" customFormat="1" ht="15" customHeight="1">
      <c r="A90" s="288"/>
      <c r="B90" s="214" t="s">
        <v>74</v>
      </c>
      <c r="C90" s="523"/>
      <c r="D90" s="523"/>
      <c r="E90" s="523"/>
      <c r="F90" s="524"/>
      <c r="G90" s="220">
        <f>ROUND(SUM(G86:G89),0)</f>
        <v>0</v>
      </c>
      <c r="H90" s="299">
        <f>ROUND(SUM(H86:H89),0)</f>
        <v>0</v>
      </c>
      <c r="I90" s="221">
        <f>ROUND(SUM(I86:I89),0)</f>
        <v>0</v>
      </c>
      <c r="J90" s="299">
        <f>ROUND(SUM(J86:J89),0)</f>
        <v>0</v>
      </c>
    </row>
    <row r="91" spans="1:10" s="176" customFormat="1" ht="15" customHeight="1">
      <c r="A91" s="288"/>
      <c r="B91" s="214"/>
      <c r="C91" s="523"/>
      <c r="D91" s="523"/>
      <c r="E91" s="523"/>
      <c r="F91" s="524"/>
      <c r="G91" s="568"/>
      <c r="H91" s="569"/>
      <c r="I91" s="569"/>
      <c r="J91" s="570"/>
    </row>
    <row r="92" spans="1:10" s="176" customFormat="1" ht="15" customHeight="1">
      <c r="A92" s="288"/>
      <c r="B92" s="62" t="s">
        <v>75</v>
      </c>
      <c r="C92" s="523"/>
      <c r="D92" s="523"/>
      <c r="E92" s="523"/>
      <c r="F92" s="524"/>
      <c r="G92" s="304">
        <f>ROUND(SUM(G82+G83+G90),0)</f>
        <v>0</v>
      </c>
      <c r="H92" s="304">
        <f>ROUND(SUM(H82+H83+H90),0)</f>
        <v>0</v>
      </c>
      <c r="I92" s="305">
        <f>ROUND(SUM(I82+I83+I90),0)</f>
        <v>0</v>
      </c>
      <c r="J92" s="304">
        <f>ROUND(SUM(J82+J83+J90),0)</f>
        <v>0</v>
      </c>
    </row>
    <row r="93" spans="1:10" s="60" customFormat="1" ht="15" customHeight="1">
      <c r="A93" s="288"/>
      <c r="B93" s="62" t="s">
        <v>76</v>
      </c>
      <c r="C93" s="493"/>
      <c r="D93" s="493"/>
      <c r="E93" s="493"/>
      <c r="F93" s="494"/>
      <c r="G93" s="220">
        <f>G92</f>
        <v>0</v>
      </c>
      <c r="H93" s="299">
        <f>H92</f>
        <v>0</v>
      </c>
      <c r="I93" s="220">
        <f>I92</f>
        <v>0</v>
      </c>
      <c r="J93" s="299">
        <f>J92</f>
        <v>0</v>
      </c>
    </row>
    <row r="94" spans="1:10" s="60" customFormat="1" ht="15" customHeight="1">
      <c r="A94" s="288"/>
      <c r="B94" s="62" t="s">
        <v>77</v>
      </c>
      <c r="C94" s="493"/>
      <c r="D94" s="493"/>
      <c r="E94" s="493"/>
      <c r="F94" s="494"/>
      <c r="G94" s="220">
        <f>SUM(G93)*0.15</f>
        <v>0</v>
      </c>
      <c r="H94" s="299">
        <f>SUM(H93)*0.15</f>
        <v>0</v>
      </c>
      <c r="I94" s="220">
        <f>SUM(I93)*0.15</f>
        <v>0</v>
      </c>
      <c r="J94" s="302">
        <f>SUM(J93)*0.15</f>
        <v>0</v>
      </c>
    </row>
    <row r="95" spans="1:10" s="60" customFormat="1" ht="15" customHeight="1">
      <c r="A95" s="288"/>
      <c r="B95" s="62" t="s">
        <v>78</v>
      </c>
      <c r="C95" s="493"/>
      <c r="D95" s="493"/>
      <c r="E95" s="493"/>
      <c r="F95" s="494"/>
      <c r="G95" s="306">
        <f>ROUND(SUM(G93:G94),0)</f>
        <v>0</v>
      </c>
      <c r="H95" s="306">
        <f>ROUND(SUM(H93:H94),0)</f>
        <v>0</v>
      </c>
      <c r="I95" s="306">
        <f>ROUND(SUM(I93:I94),0)</f>
        <v>0</v>
      </c>
      <c r="J95" s="306">
        <f>ROUND(SUM(J93:J94),0)</f>
        <v>0</v>
      </c>
    </row>
    <row r="96" spans="1:10" s="60" customFormat="1" ht="15" customHeight="1">
      <c r="A96" s="288"/>
      <c r="B96" s="523"/>
      <c r="C96" s="523"/>
      <c r="D96" s="523"/>
      <c r="E96" s="523"/>
      <c r="F96" s="524"/>
      <c r="G96" s="220"/>
      <c r="H96" s="299"/>
      <c r="I96" s="220"/>
      <c r="J96" s="299"/>
    </row>
    <row r="97" spans="1:10" s="60" customFormat="1" ht="15" customHeight="1">
      <c r="A97" s="288"/>
      <c r="B97" s="62" t="s">
        <v>168</v>
      </c>
      <c r="C97" s="493"/>
      <c r="D97" s="493"/>
      <c r="E97" s="493"/>
      <c r="F97" s="494"/>
      <c r="G97" s="220">
        <f>ROUND(SUM(G95*0.75),0)</f>
        <v>0</v>
      </c>
      <c r="H97" s="299">
        <f>ROUND(SUM(H95*0.75),0)</f>
        <v>0</v>
      </c>
      <c r="I97" s="220">
        <f>ROUND(SUM(I95*0.75),0)</f>
        <v>0</v>
      </c>
      <c r="J97" s="299">
        <f>ROUND(SUM(J95*0.75),0)</f>
        <v>0</v>
      </c>
    </row>
    <row r="98" spans="1:10" s="60" customFormat="1" ht="15" customHeight="1">
      <c r="A98" s="288"/>
      <c r="B98" s="62" t="s">
        <v>276</v>
      </c>
      <c r="C98" s="493"/>
      <c r="D98" s="493"/>
      <c r="E98" s="493"/>
      <c r="F98" s="494"/>
      <c r="G98" s="307"/>
      <c r="H98" s="308"/>
      <c r="I98" s="309"/>
      <c r="J98" s="308"/>
    </row>
    <row r="99" spans="1:10" s="60" customFormat="1" ht="15" customHeight="1">
      <c r="A99" s="288"/>
      <c r="B99" s="62" t="s">
        <v>23</v>
      </c>
      <c r="C99" s="493"/>
      <c r="D99" s="493"/>
      <c r="E99" s="493"/>
      <c r="F99" s="493"/>
      <c r="G99" s="222"/>
      <c r="H99" s="300"/>
      <c r="I99" s="222"/>
      <c r="J99" s="300"/>
    </row>
    <row r="100" spans="1:10" s="60" customFormat="1" ht="15" customHeight="1">
      <c r="A100" s="288"/>
      <c r="B100" s="523"/>
      <c r="C100" s="523"/>
      <c r="D100" s="523"/>
      <c r="E100" s="523"/>
      <c r="F100" s="523"/>
      <c r="G100" s="222"/>
      <c r="H100" s="300"/>
      <c r="I100" s="222" t="s">
        <v>105</v>
      </c>
      <c r="J100" s="300"/>
    </row>
    <row r="101" spans="1:10" s="60" customFormat="1" ht="15" customHeight="1">
      <c r="A101" s="288"/>
      <c r="B101" s="493"/>
      <c r="C101" s="493"/>
      <c r="D101" s="493"/>
      <c r="E101" s="493"/>
      <c r="F101" s="493"/>
      <c r="G101" s="108"/>
      <c r="H101" s="300"/>
      <c r="I101" s="108" t="s">
        <v>106</v>
      </c>
      <c r="J101" s="300"/>
    </row>
    <row r="102" spans="1:10" s="60" customFormat="1" ht="12.75" customHeight="1">
      <c r="A102" s="523"/>
      <c r="B102" s="523"/>
      <c r="C102" s="523"/>
      <c r="D102" s="523"/>
      <c r="E102" s="523"/>
      <c r="F102" s="523"/>
      <c r="G102" s="523"/>
      <c r="H102" s="523"/>
      <c r="I102" s="523"/>
      <c r="J102" s="523"/>
    </row>
    <row r="103" spans="1:10" s="2" customFormat="1" ht="15" customHeight="1">
      <c r="A103" s="475" t="s">
        <v>79</v>
      </c>
      <c r="B103" s="476"/>
      <c r="C103" s="476"/>
      <c r="D103" s="476"/>
      <c r="E103" s="476"/>
      <c r="F103" s="476"/>
      <c r="G103" s="476"/>
      <c r="H103" s="476"/>
      <c r="I103" s="476"/>
      <c r="J103" s="477"/>
    </row>
    <row r="104" spans="1:10" s="2" customFormat="1" ht="15" customHeight="1">
      <c r="A104" s="526" t="s">
        <v>25</v>
      </c>
      <c r="B104" s="526"/>
      <c r="C104" s="526"/>
      <c r="D104" s="526"/>
      <c r="E104" s="526"/>
      <c r="F104" s="526"/>
      <c r="G104" s="526"/>
      <c r="H104" s="526"/>
      <c r="I104" s="526"/>
      <c r="J104" s="526"/>
    </row>
    <row r="105" spans="1:10" s="2" customFormat="1" ht="15" customHeight="1">
      <c r="A105" s="519"/>
      <c r="B105" s="519"/>
      <c r="C105" s="519"/>
      <c r="D105" s="519"/>
      <c r="E105" s="519"/>
      <c r="F105" s="519"/>
      <c r="G105" s="519"/>
      <c r="H105" s="519"/>
      <c r="I105" s="519"/>
      <c r="J105" s="519"/>
    </row>
    <row r="106" spans="1:256" s="2" customFormat="1" ht="15" customHeight="1">
      <c r="A106" s="519"/>
      <c r="B106" s="519"/>
      <c r="C106" s="519"/>
      <c r="D106" s="519"/>
      <c r="E106" s="519"/>
      <c r="F106" s="519"/>
      <c r="G106" s="519"/>
      <c r="H106" s="519"/>
      <c r="I106" s="519"/>
      <c r="J106" s="519"/>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5"/>
      <c r="CK106" s="525"/>
      <c r="CL106" s="525"/>
      <c r="CM106" s="525"/>
      <c r="CN106" s="525"/>
      <c r="CO106" s="525"/>
      <c r="CP106" s="525"/>
      <c r="CQ106" s="525"/>
      <c r="CR106" s="525"/>
      <c r="CS106" s="525"/>
      <c r="CT106" s="525"/>
      <c r="CU106" s="525"/>
      <c r="CV106" s="525"/>
      <c r="CW106" s="525"/>
      <c r="CX106" s="525"/>
      <c r="CY106" s="525"/>
      <c r="CZ106" s="525"/>
      <c r="DA106" s="525"/>
      <c r="DB106" s="525"/>
      <c r="DC106" s="525"/>
      <c r="DD106" s="525"/>
      <c r="DE106" s="525"/>
      <c r="DF106" s="525"/>
      <c r="DG106" s="525"/>
      <c r="DH106" s="525"/>
      <c r="DI106" s="525"/>
      <c r="DJ106" s="525"/>
      <c r="DK106" s="525"/>
      <c r="DL106" s="525"/>
      <c r="DM106" s="525"/>
      <c r="DN106" s="525"/>
      <c r="DO106" s="525"/>
      <c r="DP106" s="525"/>
      <c r="DQ106" s="525"/>
      <c r="DR106" s="525"/>
      <c r="DS106" s="525"/>
      <c r="DT106" s="525"/>
      <c r="DU106" s="525"/>
      <c r="DV106" s="525"/>
      <c r="DW106" s="525"/>
      <c r="DX106" s="525"/>
      <c r="DY106" s="525"/>
      <c r="DZ106" s="525"/>
      <c r="EA106" s="525"/>
      <c r="EB106" s="525"/>
      <c r="EC106" s="525"/>
      <c r="ED106" s="525"/>
      <c r="EE106" s="525"/>
      <c r="EF106" s="525"/>
      <c r="EG106" s="525"/>
      <c r="EH106" s="525"/>
      <c r="EI106" s="525"/>
      <c r="EJ106" s="525"/>
      <c r="EK106" s="525"/>
      <c r="EL106" s="525"/>
      <c r="EM106" s="525"/>
      <c r="EN106" s="525"/>
      <c r="EO106" s="525"/>
      <c r="EP106" s="525"/>
      <c r="EQ106" s="525"/>
      <c r="ER106" s="525"/>
      <c r="ES106" s="525"/>
      <c r="ET106" s="525"/>
      <c r="EU106" s="525"/>
      <c r="EV106" s="525"/>
      <c r="EW106" s="525"/>
      <c r="EX106" s="525"/>
      <c r="EY106" s="525"/>
      <c r="EZ106" s="525"/>
      <c r="FA106" s="525"/>
      <c r="FB106" s="525"/>
      <c r="FC106" s="525"/>
      <c r="FD106" s="525"/>
      <c r="FE106" s="525"/>
      <c r="FF106" s="525"/>
      <c r="FG106" s="525"/>
      <c r="FH106" s="525"/>
      <c r="FI106" s="525"/>
      <c r="FJ106" s="525"/>
      <c r="FK106" s="525"/>
      <c r="FL106" s="525"/>
      <c r="FM106" s="525"/>
      <c r="FN106" s="525"/>
      <c r="FO106" s="525"/>
      <c r="FP106" s="525"/>
      <c r="FQ106" s="525"/>
      <c r="FR106" s="525"/>
      <c r="FS106" s="525"/>
      <c r="FT106" s="525"/>
      <c r="FU106" s="525"/>
      <c r="FV106" s="525"/>
      <c r="FW106" s="525"/>
      <c r="FX106" s="525"/>
      <c r="FY106" s="525"/>
      <c r="FZ106" s="525"/>
      <c r="GA106" s="525"/>
      <c r="GB106" s="525"/>
      <c r="GC106" s="525"/>
      <c r="GD106" s="525"/>
      <c r="GE106" s="525"/>
      <c r="GF106" s="525"/>
      <c r="GG106" s="525"/>
      <c r="GH106" s="525"/>
      <c r="GI106" s="525"/>
      <c r="GJ106" s="525"/>
      <c r="GK106" s="525"/>
      <c r="GL106" s="525"/>
      <c r="GM106" s="525"/>
      <c r="GN106" s="525"/>
      <c r="GO106" s="525"/>
      <c r="GP106" s="525"/>
      <c r="GQ106" s="525"/>
      <c r="GR106" s="525"/>
      <c r="GS106" s="525"/>
      <c r="GT106" s="525"/>
      <c r="GU106" s="525"/>
      <c r="GV106" s="525"/>
      <c r="GW106" s="525"/>
      <c r="GX106" s="525"/>
      <c r="GY106" s="525"/>
      <c r="GZ106" s="525"/>
      <c r="HA106" s="525"/>
      <c r="HB106" s="525"/>
      <c r="HC106" s="525"/>
      <c r="HD106" s="525"/>
      <c r="HE106" s="525"/>
      <c r="HF106" s="525"/>
      <c r="HG106" s="525"/>
      <c r="HH106" s="525"/>
      <c r="HI106" s="525"/>
      <c r="HJ106" s="525"/>
      <c r="HK106" s="525"/>
      <c r="HL106" s="525"/>
      <c r="HM106" s="525"/>
      <c r="HN106" s="525"/>
      <c r="HO106" s="525"/>
      <c r="HP106" s="525"/>
      <c r="HQ106" s="525"/>
      <c r="HR106" s="525"/>
      <c r="HS106" s="525"/>
      <c r="HT106" s="525"/>
      <c r="HU106" s="525"/>
      <c r="HV106" s="525"/>
      <c r="HW106" s="525"/>
      <c r="HX106" s="525"/>
      <c r="HY106" s="525"/>
      <c r="HZ106" s="525"/>
      <c r="IA106" s="525"/>
      <c r="IB106" s="525"/>
      <c r="IC106" s="525"/>
      <c r="ID106" s="525"/>
      <c r="IE106" s="525"/>
      <c r="IF106" s="525"/>
      <c r="IG106" s="525"/>
      <c r="IH106" s="525"/>
      <c r="II106" s="525"/>
      <c r="IJ106" s="525"/>
      <c r="IK106" s="525"/>
      <c r="IL106" s="525"/>
      <c r="IM106" s="525"/>
      <c r="IN106" s="525"/>
      <c r="IO106" s="525"/>
      <c r="IP106" s="525"/>
      <c r="IQ106" s="525"/>
      <c r="IR106" s="525"/>
      <c r="IS106" s="525"/>
      <c r="IT106" s="525"/>
      <c r="IU106" s="525"/>
      <c r="IV106" s="525"/>
    </row>
    <row r="107" spans="1:256" s="2" customFormat="1" ht="15" customHeight="1">
      <c r="A107" s="519"/>
      <c r="B107" s="519"/>
      <c r="C107" s="519"/>
      <c r="D107" s="519"/>
      <c r="E107" s="519"/>
      <c r="F107" s="519"/>
      <c r="G107" s="519"/>
      <c r="H107" s="519"/>
      <c r="I107" s="519"/>
      <c r="J107" s="519"/>
      <c r="K107" s="525"/>
      <c r="L107" s="525"/>
      <c r="M107" s="525"/>
      <c r="N107" s="525"/>
      <c r="O107" s="525"/>
      <c r="P107" s="525"/>
      <c r="Q107" s="525"/>
      <c r="R107" s="525"/>
      <c r="S107" s="525"/>
      <c r="T107" s="525"/>
      <c r="U107" s="525"/>
      <c r="V107" s="525"/>
      <c r="W107" s="525"/>
      <c r="X107" s="525"/>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5"/>
      <c r="BI107" s="525"/>
      <c r="BJ107" s="525"/>
      <c r="BK107" s="525"/>
      <c r="BL107" s="525"/>
      <c r="BM107" s="525"/>
      <c r="BN107" s="525"/>
      <c r="BO107" s="525"/>
      <c r="BP107" s="525"/>
      <c r="BQ107" s="525"/>
      <c r="BR107" s="525"/>
      <c r="BS107" s="525"/>
      <c r="BT107" s="525"/>
      <c r="BU107" s="525"/>
      <c r="BV107" s="525"/>
      <c r="BW107" s="525"/>
      <c r="BX107" s="525"/>
      <c r="BY107" s="525"/>
      <c r="BZ107" s="525"/>
      <c r="CA107" s="525"/>
      <c r="CB107" s="525"/>
      <c r="CC107" s="525"/>
      <c r="CD107" s="525"/>
      <c r="CE107" s="525"/>
      <c r="CF107" s="525"/>
      <c r="CG107" s="525"/>
      <c r="CH107" s="525"/>
      <c r="CI107" s="525"/>
      <c r="CJ107" s="525"/>
      <c r="CK107" s="525"/>
      <c r="CL107" s="525"/>
      <c r="CM107" s="525"/>
      <c r="CN107" s="525"/>
      <c r="CO107" s="525"/>
      <c r="CP107" s="525"/>
      <c r="CQ107" s="525"/>
      <c r="CR107" s="525"/>
      <c r="CS107" s="525"/>
      <c r="CT107" s="525"/>
      <c r="CU107" s="525"/>
      <c r="CV107" s="525"/>
      <c r="CW107" s="525"/>
      <c r="CX107" s="525"/>
      <c r="CY107" s="525"/>
      <c r="CZ107" s="525"/>
      <c r="DA107" s="525"/>
      <c r="DB107" s="525"/>
      <c r="DC107" s="525"/>
      <c r="DD107" s="525"/>
      <c r="DE107" s="525"/>
      <c r="DF107" s="525"/>
      <c r="DG107" s="525"/>
      <c r="DH107" s="525"/>
      <c r="DI107" s="525"/>
      <c r="DJ107" s="525"/>
      <c r="DK107" s="525"/>
      <c r="DL107" s="525"/>
      <c r="DM107" s="525"/>
      <c r="DN107" s="525"/>
      <c r="DO107" s="525"/>
      <c r="DP107" s="525"/>
      <c r="DQ107" s="525"/>
      <c r="DR107" s="525"/>
      <c r="DS107" s="525"/>
      <c r="DT107" s="525"/>
      <c r="DU107" s="525"/>
      <c r="DV107" s="525"/>
      <c r="DW107" s="525"/>
      <c r="DX107" s="525"/>
      <c r="DY107" s="525"/>
      <c r="DZ107" s="525"/>
      <c r="EA107" s="525"/>
      <c r="EB107" s="525"/>
      <c r="EC107" s="525"/>
      <c r="ED107" s="525"/>
      <c r="EE107" s="525"/>
      <c r="EF107" s="525"/>
      <c r="EG107" s="525"/>
      <c r="EH107" s="525"/>
      <c r="EI107" s="525"/>
      <c r="EJ107" s="525"/>
      <c r="EK107" s="525"/>
      <c r="EL107" s="525"/>
      <c r="EM107" s="525"/>
      <c r="EN107" s="525"/>
      <c r="EO107" s="525"/>
      <c r="EP107" s="525"/>
      <c r="EQ107" s="525"/>
      <c r="ER107" s="525"/>
      <c r="ES107" s="525"/>
      <c r="ET107" s="525"/>
      <c r="EU107" s="525"/>
      <c r="EV107" s="525"/>
      <c r="EW107" s="525"/>
      <c r="EX107" s="525"/>
      <c r="EY107" s="525"/>
      <c r="EZ107" s="525"/>
      <c r="FA107" s="525"/>
      <c r="FB107" s="525"/>
      <c r="FC107" s="525"/>
      <c r="FD107" s="525"/>
      <c r="FE107" s="525"/>
      <c r="FF107" s="525"/>
      <c r="FG107" s="525"/>
      <c r="FH107" s="525"/>
      <c r="FI107" s="525"/>
      <c r="FJ107" s="525"/>
      <c r="FK107" s="525"/>
      <c r="FL107" s="525"/>
      <c r="FM107" s="525"/>
      <c r="FN107" s="525"/>
      <c r="FO107" s="525"/>
      <c r="FP107" s="525"/>
      <c r="FQ107" s="525"/>
      <c r="FR107" s="525"/>
      <c r="FS107" s="525"/>
      <c r="FT107" s="525"/>
      <c r="FU107" s="525"/>
      <c r="FV107" s="525"/>
      <c r="FW107" s="525"/>
      <c r="FX107" s="525"/>
      <c r="FY107" s="525"/>
      <c r="FZ107" s="525"/>
      <c r="GA107" s="525"/>
      <c r="GB107" s="525"/>
      <c r="GC107" s="525"/>
      <c r="GD107" s="525"/>
      <c r="GE107" s="525"/>
      <c r="GF107" s="525"/>
      <c r="GG107" s="525"/>
      <c r="GH107" s="525"/>
      <c r="GI107" s="525"/>
      <c r="GJ107" s="525"/>
      <c r="GK107" s="525"/>
      <c r="GL107" s="525"/>
      <c r="GM107" s="525"/>
      <c r="GN107" s="525"/>
      <c r="GO107" s="525"/>
      <c r="GP107" s="525"/>
      <c r="GQ107" s="525"/>
      <c r="GR107" s="525"/>
      <c r="GS107" s="525"/>
      <c r="GT107" s="525"/>
      <c r="GU107" s="525"/>
      <c r="GV107" s="525"/>
      <c r="GW107" s="525"/>
      <c r="GX107" s="525"/>
      <c r="GY107" s="525"/>
      <c r="GZ107" s="525"/>
      <c r="HA107" s="525"/>
      <c r="HB107" s="525"/>
      <c r="HC107" s="525"/>
      <c r="HD107" s="525"/>
      <c r="HE107" s="525"/>
      <c r="HF107" s="525"/>
      <c r="HG107" s="525"/>
      <c r="HH107" s="525"/>
      <c r="HI107" s="525"/>
      <c r="HJ107" s="525"/>
      <c r="HK107" s="525"/>
      <c r="HL107" s="525"/>
      <c r="HM107" s="525"/>
      <c r="HN107" s="525"/>
      <c r="HO107" s="525"/>
      <c r="HP107" s="525"/>
      <c r="HQ107" s="525"/>
      <c r="HR107" s="525"/>
      <c r="HS107" s="525"/>
      <c r="HT107" s="525"/>
      <c r="HU107" s="525"/>
      <c r="HV107" s="525"/>
      <c r="HW107" s="525"/>
      <c r="HX107" s="525"/>
      <c r="HY107" s="525"/>
      <c r="HZ107" s="525"/>
      <c r="IA107" s="525"/>
      <c r="IB107" s="525"/>
      <c r="IC107" s="525"/>
      <c r="ID107" s="525"/>
      <c r="IE107" s="525"/>
      <c r="IF107" s="525"/>
      <c r="IG107" s="525"/>
      <c r="IH107" s="525"/>
      <c r="II107" s="525"/>
      <c r="IJ107" s="525"/>
      <c r="IK107" s="525"/>
      <c r="IL107" s="525"/>
      <c r="IM107" s="525"/>
      <c r="IN107" s="525"/>
      <c r="IO107" s="525"/>
      <c r="IP107" s="525"/>
      <c r="IQ107" s="525"/>
      <c r="IR107" s="525"/>
      <c r="IS107" s="525"/>
      <c r="IT107" s="525"/>
      <c r="IU107" s="525"/>
      <c r="IV107" s="525"/>
    </row>
    <row r="108" spans="1:10" s="2" customFormat="1" ht="15" customHeight="1">
      <c r="A108" s="526" t="s">
        <v>26</v>
      </c>
      <c r="B108" s="526"/>
      <c r="C108" s="526"/>
      <c r="D108" s="526"/>
      <c r="E108" s="526"/>
      <c r="F108" s="526"/>
      <c r="G108" s="526"/>
      <c r="H108" s="526"/>
      <c r="I108" s="526"/>
      <c r="J108" s="526"/>
    </row>
    <row r="109" spans="1:10" s="2" customFormat="1" ht="15" customHeight="1">
      <c r="A109" s="519"/>
      <c r="B109" s="519"/>
      <c r="C109" s="519"/>
      <c r="D109" s="519"/>
      <c r="E109" s="519"/>
      <c r="F109" s="519"/>
      <c r="G109" s="519"/>
      <c r="H109" s="519"/>
      <c r="I109" s="519"/>
      <c r="J109" s="519"/>
    </row>
    <row r="110" spans="1:10" s="2" customFormat="1" ht="15" customHeight="1">
      <c r="A110" s="519"/>
      <c r="B110" s="519"/>
      <c r="C110" s="519"/>
      <c r="D110" s="519"/>
      <c r="E110" s="519"/>
      <c r="F110" s="519"/>
      <c r="G110" s="519"/>
      <c r="H110" s="519"/>
      <c r="I110" s="519"/>
      <c r="J110" s="519"/>
    </row>
    <row r="111" spans="1:10" s="2" customFormat="1" ht="15" customHeight="1">
      <c r="A111" s="519"/>
      <c r="B111" s="519"/>
      <c r="C111" s="519"/>
      <c r="D111" s="519"/>
      <c r="E111" s="519"/>
      <c r="F111" s="519"/>
      <c r="G111" s="519"/>
      <c r="H111" s="519"/>
      <c r="I111" s="519"/>
      <c r="J111" s="519"/>
    </row>
    <row r="112" spans="1:10" s="182" customFormat="1" ht="13.5" customHeight="1">
      <c r="A112" s="530" t="s">
        <v>27</v>
      </c>
      <c r="B112" s="530"/>
      <c r="C112" s="530"/>
      <c r="D112" s="530"/>
      <c r="E112" s="530"/>
      <c r="F112" s="530"/>
      <c r="G112" s="530"/>
      <c r="H112" s="530"/>
      <c r="I112" s="530"/>
      <c r="J112" s="530"/>
    </row>
    <row r="113" spans="1:10" s="182" customFormat="1" ht="15.75" customHeight="1">
      <c r="A113" s="527" t="s">
        <v>80</v>
      </c>
      <c r="B113" s="527"/>
      <c r="C113" s="527"/>
      <c r="D113" s="528"/>
      <c r="E113" s="528"/>
      <c r="F113" s="528"/>
      <c r="G113" s="528"/>
      <c r="H113" s="529"/>
      <c r="I113" s="529"/>
      <c r="J113" s="529"/>
    </row>
    <row r="114" spans="1:10" s="182" customFormat="1" ht="15.75" customHeight="1">
      <c r="A114" s="527" t="s">
        <v>262</v>
      </c>
      <c r="B114" s="527"/>
      <c r="C114" s="527"/>
      <c r="D114" s="528"/>
      <c r="E114" s="528"/>
      <c r="F114" s="528"/>
      <c r="G114" s="528"/>
      <c r="H114" s="529"/>
      <c r="I114" s="529"/>
      <c r="J114" s="529"/>
    </row>
    <row r="115" spans="1:10" s="182" customFormat="1" ht="15.75" customHeight="1">
      <c r="A115" s="527" t="s">
        <v>81</v>
      </c>
      <c r="B115" s="527"/>
      <c r="C115" s="527"/>
      <c r="D115" s="528"/>
      <c r="E115" s="528"/>
      <c r="F115" s="528"/>
      <c r="G115" s="528"/>
      <c r="H115" s="529"/>
      <c r="I115" s="529"/>
      <c r="J115" s="529"/>
    </row>
    <row r="116" spans="1:10" s="182" customFormat="1" ht="15.75" customHeight="1">
      <c r="A116" s="525"/>
      <c r="B116" s="525"/>
      <c r="C116" s="525"/>
      <c r="D116" s="525"/>
      <c r="E116" s="525"/>
      <c r="F116" s="525"/>
      <c r="G116" s="525"/>
      <c r="H116" s="525"/>
      <c r="I116" s="525"/>
      <c r="J116" s="525"/>
    </row>
    <row r="117" spans="1:10" s="182" customFormat="1" ht="15.75" customHeight="1">
      <c r="A117" s="531" t="s">
        <v>82</v>
      </c>
      <c r="B117" s="532"/>
      <c r="C117" s="532"/>
      <c r="D117" s="532"/>
      <c r="E117" s="532"/>
      <c r="F117" s="532"/>
      <c r="G117" s="532"/>
      <c r="H117" s="532"/>
      <c r="I117" s="532"/>
      <c r="J117" s="533"/>
    </row>
    <row r="118" spans="1:10" s="2" customFormat="1" ht="12.75" customHeight="1">
      <c r="A118" s="559" t="s">
        <v>159</v>
      </c>
      <c r="B118" s="559"/>
      <c r="C118" s="559"/>
      <c r="D118" s="559"/>
      <c r="E118" s="559"/>
      <c r="F118" s="559"/>
      <c r="G118" s="559"/>
      <c r="H118" s="559"/>
      <c r="I118" s="559"/>
      <c r="J118" s="559"/>
    </row>
    <row r="119" spans="1:10" s="2" customFormat="1" ht="15" customHeight="1">
      <c r="A119" s="526" t="s">
        <v>83</v>
      </c>
      <c r="B119" s="526"/>
      <c r="C119" s="526"/>
      <c r="D119" s="526"/>
      <c r="E119" s="526"/>
      <c r="F119" s="526"/>
      <c r="G119" s="526"/>
      <c r="H119" s="526"/>
      <c r="I119" s="526"/>
      <c r="J119" s="526"/>
    </row>
    <row r="120" spans="1:10" s="2" customFormat="1" ht="15" customHeight="1">
      <c r="A120" s="519"/>
      <c r="B120" s="519"/>
      <c r="C120" s="519"/>
      <c r="D120" s="519"/>
      <c r="E120" s="519"/>
      <c r="F120" s="519"/>
      <c r="G120" s="519"/>
      <c r="H120" s="519"/>
      <c r="I120" s="519"/>
      <c r="J120" s="519"/>
    </row>
    <row r="121" spans="1:10" s="2" customFormat="1" ht="15" customHeight="1">
      <c r="A121" s="519"/>
      <c r="B121" s="519"/>
      <c r="C121" s="519"/>
      <c r="D121" s="519"/>
      <c r="E121" s="519"/>
      <c r="F121" s="519"/>
      <c r="G121" s="519"/>
      <c r="H121" s="519"/>
      <c r="I121" s="519"/>
      <c r="J121" s="519"/>
    </row>
    <row r="122" spans="1:10" s="2" customFormat="1" ht="15" customHeight="1">
      <c r="A122" s="519"/>
      <c r="B122" s="519"/>
      <c r="C122" s="519"/>
      <c r="D122" s="519"/>
      <c r="E122" s="519"/>
      <c r="F122" s="519"/>
      <c r="G122" s="519"/>
      <c r="H122" s="519"/>
      <c r="I122" s="519"/>
      <c r="J122" s="519"/>
    </row>
    <row r="123" spans="1:10" s="2" customFormat="1" ht="15" customHeight="1">
      <c r="A123" s="519"/>
      <c r="B123" s="519"/>
      <c r="C123" s="519"/>
      <c r="D123" s="519"/>
      <c r="E123" s="519"/>
      <c r="F123" s="519"/>
      <c r="G123" s="519"/>
      <c r="H123" s="519"/>
      <c r="I123" s="519"/>
      <c r="J123" s="519"/>
    </row>
    <row r="124" spans="1:10" s="2" customFormat="1" ht="15" customHeight="1">
      <c r="A124" s="519"/>
      <c r="B124" s="519"/>
      <c r="C124" s="519"/>
      <c r="D124" s="519"/>
      <c r="E124" s="519"/>
      <c r="F124" s="519"/>
      <c r="G124" s="519"/>
      <c r="H124" s="519"/>
      <c r="I124" s="519"/>
      <c r="J124" s="519"/>
    </row>
    <row r="125" spans="1:10" s="2" customFormat="1" ht="15" customHeight="1">
      <c r="A125" s="526" t="s">
        <v>84</v>
      </c>
      <c r="B125" s="526"/>
      <c r="C125" s="526"/>
      <c r="D125" s="526"/>
      <c r="E125" s="526"/>
      <c r="F125" s="526"/>
      <c r="G125" s="526"/>
      <c r="H125" s="526"/>
      <c r="I125" s="526"/>
      <c r="J125" s="526"/>
    </row>
    <row r="126" spans="1:10" s="2" customFormat="1" ht="15" customHeight="1">
      <c r="A126" s="519"/>
      <c r="B126" s="519"/>
      <c r="C126" s="519"/>
      <c r="D126" s="519"/>
      <c r="E126" s="519"/>
      <c r="F126" s="519"/>
      <c r="G126" s="519"/>
      <c r="H126" s="519"/>
      <c r="I126" s="519"/>
      <c r="J126" s="519"/>
    </row>
    <row r="127" spans="1:10" s="2" customFormat="1" ht="15" customHeight="1">
      <c r="A127" s="519"/>
      <c r="B127" s="519"/>
      <c r="C127" s="519"/>
      <c r="D127" s="519"/>
      <c r="E127" s="519"/>
      <c r="F127" s="519"/>
      <c r="G127" s="519"/>
      <c r="H127" s="519"/>
      <c r="I127" s="519"/>
      <c r="J127" s="519"/>
    </row>
    <row r="128" spans="1:10" s="2" customFormat="1" ht="16.5" customHeight="1">
      <c r="A128" s="519"/>
      <c r="B128" s="519"/>
      <c r="C128" s="519"/>
      <c r="D128" s="519"/>
      <c r="E128" s="519"/>
      <c r="F128" s="519"/>
      <c r="G128" s="519"/>
      <c r="H128" s="519"/>
      <c r="I128" s="519"/>
      <c r="J128" s="519"/>
    </row>
    <row r="129" spans="1:10" s="2" customFormat="1" ht="15" customHeight="1">
      <c r="A129" s="519"/>
      <c r="B129" s="519"/>
      <c r="C129" s="519"/>
      <c r="D129" s="519"/>
      <c r="E129" s="519"/>
      <c r="F129" s="519"/>
      <c r="G129" s="519"/>
      <c r="H129" s="519"/>
      <c r="I129" s="519"/>
      <c r="J129" s="519"/>
    </row>
    <row r="130" spans="1:10" s="2" customFormat="1" ht="15" customHeight="1">
      <c r="A130" s="519"/>
      <c r="B130" s="519"/>
      <c r="C130" s="519"/>
      <c r="D130" s="519"/>
      <c r="E130" s="519"/>
      <c r="F130" s="519"/>
      <c r="G130" s="519"/>
      <c r="H130" s="519"/>
      <c r="I130" s="519"/>
      <c r="J130" s="519"/>
    </row>
    <row r="131" spans="1:10" s="2" customFormat="1" ht="15" customHeight="1">
      <c r="A131" s="526" t="s">
        <v>85</v>
      </c>
      <c r="B131" s="526"/>
      <c r="C131" s="526"/>
      <c r="D131" s="526"/>
      <c r="E131" s="526"/>
      <c r="F131" s="526"/>
      <c r="G131" s="526"/>
      <c r="H131" s="526"/>
      <c r="I131" s="526"/>
      <c r="J131" s="526"/>
    </row>
    <row r="132" spans="1:10" s="2" customFormat="1" ht="15" customHeight="1">
      <c r="A132" s="519"/>
      <c r="B132" s="519"/>
      <c r="C132" s="519"/>
      <c r="D132" s="519"/>
      <c r="E132" s="519"/>
      <c r="F132" s="519"/>
      <c r="G132" s="519"/>
      <c r="H132" s="519"/>
      <c r="I132" s="519"/>
      <c r="J132" s="519"/>
    </row>
    <row r="133" spans="1:10" s="2" customFormat="1" ht="15" customHeight="1">
      <c r="A133" s="519"/>
      <c r="B133" s="519"/>
      <c r="C133" s="519"/>
      <c r="D133" s="519"/>
      <c r="E133" s="519"/>
      <c r="F133" s="519"/>
      <c r="G133" s="519"/>
      <c r="H133" s="519"/>
      <c r="I133" s="519"/>
      <c r="J133" s="519"/>
    </row>
    <row r="134" spans="1:10" s="2" customFormat="1" ht="15" customHeight="1">
      <c r="A134" s="519"/>
      <c r="B134" s="519"/>
      <c r="C134" s="519"/>
      <c r="D134" s="519"/>
      <c r="E134" s="519"/>
      <c r="F134" s="519"/>
      <c r="G134" s="519"/>
      <c r="H134" s="519"/>
      <c r="I134" s="519"/>
      <c r="J134" s="519"/>
    </row>
    <row r="135" spans="1:10" s="2" customFormat="1" ht="15" customHeight="1">
      <c r="A135" s="519"/>
      <c r="B135" s="519"/>
      <c r="C135" s="519"/>
      <c r="D135" s="519"/>
      <c r="E135" s="519"/>
      <c r="F135" s="519"/>
      <c r="G135" s="519"/>
      <c r="H135" s="519"/>
      <c r="I135" s="519"/>
      <c r="J135" s="519"/>
    </row>
    <row r="136" spans="1:10" s="182" customFormat="1" ht="12" thickBot="1">
      <c r="A136" s="540"/>
      <c r="B136" s="540"/>
      <c r="C136" s="540"/>
      <c r="D136" s="540"/>
      <c r="E136" s="540"/>
      <c r="F136" s="540"/>
      <c r="G136" s="540"/>
      <c r="H136" s="540"/>
      <c r="I136" s="540"/>
      <c r="J136" s="540"/>
    </row>
    <row r="137" spans="1:10" s="1" customFormat="1" ht="15" customHeight="1">
      <c r="A137" s="449" t="s">
        <v>208</v>
      </c>
      <c r="B137" s="450"/>
      <c r="C137" s="450"/>
      <c r="D137" s="450"/>
      <c r="E137" s="450"/>
      <c r="F137" s="450"/>
      <c r="G137" s="450"/>
      <c r="H137" s="450"/>
      <c r="I137" s="450"/>
      <c r="J137" s="451"/>
    </row>
    <row r="138" spans="1:10" s="1" customFormat="1" ht="68.25" customHeight="1">
      <c r="A138" s="534" t="s">
        <v>294</v>
      </c>
      <c r="B138" s="425"/>
      <c r="C138" s="425"/>
      <c r="D138" s="425"/>
      <c r="E138" s="425"/>
      <c r="F138" s="425"/>
      <c r="G138" s="425"/>
      <c r="H138" s="425"/>
      <c r="I138" s="425"/>
      <c r="J138" s="535"/>
    </row>
    <row r="139" spans="1:10" s="2" customFormat="1" ht="16.5" customHeight="1" thickBot="1">
      <c r="A139" s="223" t="s">
        <v>33</v>
      </c>
      <c r="B139" s="224"/>
      <c r="C139" s="224"/>
      <c r="D139" s="224"/>
      <c r="E139" s="224"/>
      <c r="F139" s="224"/>
      <c r="G139" s="224"/>
      <c r="H139" s="224"/>
      <c r="I139" s="224"/>
      <c r="J139" s="225"/>
    </row>
    <row r="140" spans="1:8" s="60" customFormat="1" ht="28.5" customHeight="1">
      <c r="A140" s="172"/>
      <c r="B140" s="172"/>
      <c r="C140" s="172"/>
      <c r="D140" s="172"/>
      <c r="E140" s="226"/>
      <c r="F140" s="226"/>
      <c r="G140" s="226"/>
      <c r="H140" s="172"/>
    </row>
    <row r="141" spans="1:8" s="60" customFormat="1" ht="28.5" customHeight="1">
      <c r="A141" s="172"/>
      <c r="B141" s="172"/>
      <c r="C141" s="172"/>
      <c r="D141" s="172"/>
      <c r="E141" s="226"/>
      <c r="F141" s="226"/>
      <c r="G141" s="226"/>
      <c r="H141" s="172"/>
    </row>
    <row r="142" spans="1:8" s="60" customFormat="1" ht="28.5" customHeight="1">
      <c r="A142" s="172"/>
      <c r="B142" s="172"/>
      <c r="C142" s="172"/>
      <c r="D142" s="172"/>
      <c r="E142" s="226"/>
      <c r="F142" s="226"/>
      <c r="G142" s="226"/>
      <c r="H142" s="172"/>
    </row>
    <row r="143" spans="1:8" s="60" customFormat="1" ht="28.5" customHeight="1">
      <c r="A143" s="172"/>
      <c r="B143" s="172"/>
      <c r="C143" s="172"/>
      <c r="D143" s="172"/>
      <c r="E143" s="226"/>
      <c r="F143" s="226"/>
      <c r="G143" s="226"/>
      <c r="H143" s="172"/>
    </row>
  </sheetData>
  <sheetProtection/>
  <mergeCells count="206">
    <mergeCell ref="C71:D71"/>
    <mergeCell ref="C72:D72"/>
    <mergeCell ref="A57:J57"/>
    <mergeCell ref="A1:B1"/>
    <mergeCell ref="A2:B2"/>
    <mergeCell ref="A4:B4"/>
    <mergeCell ref="A5:B5"/>
    <mergeCell ref="A3:B3"/>
    <mergeCell ref="C82:F82"/>
    <mergeCell ref="C84:G84"/>
    <mergeCell ref="C85:G85"/>
    <mergeCell ref="C86:D86"/>
    <mergeCell ref="C95:F95"/>
    <mergeCell ref="G91:J91"/>
    <mergeCell ref="C91:F91"/>
    <mergeCell ref="B96:F96"/>
    <mergeCell ref="C97:F97"/>
    <mergeCell ref="C90:F90"/>
    <mergeCell ref="C92:F92"/>
    <mergeCell ref="C93:F93"/>
    <mergeCell ref="C99:F99"/>
    <mergeCell ref="C94:F94"/>
    <mergeCell ref="B100:F100"/>
    <mergeCell ref="B101:F101"/>
    <mergeCell ref="C98:F98"/>
    <mergeCell ref="C77:D77"/>
    <mergeCell ref="C78:D78"/>
    <mergeCell ref="C79:D79"/>
    <mergeCell ref="C87:D87"/>
    <mergeCell ref="C88:D88"/>
    <mergeCell ref="C89:D89"/>
    <mergeCell ref="C81:D81"/>
    <mergeCell ref="C73:D73"/>
    <mergeCell ref="C74:F74"/>
    <mergeCell ref="A7:J7"/>
    <mergeCell ref="F10:J10"/>
    <mergeCell ref="F11:J11"/>
    <mergeCell ref="F12:J12"/>
    <mergeCell ref="F13:J13"/>
    <mergeCell ref="A14:E14"/>
    <mergeCell ref="A11:E11"/>
    <mergeCell ref="A12:E12"/>
    <mergeCell ref="A6:J6"/>
    <mergeCell ref="C1:J1"/>
    <mergeCell ref="C2:J2"/>
    <mergeCell ref="A118:J118"/>
    <mergeCell ref="A102:J102"/>
    <mergeCell ref="A67:J67"/>
    <mergeCell ref="G68:H68"/>
    <mergeCell ref="F8:J8"/>
    <mergeCell ref="C83:D83"/>
    <mergeCell ref="F9:J9"/>
    <mergeCell ref="A13:E13"/>
    <mergeCell ref="F14:J14"/>
    <mergeCell ref="A8:E8"/>
    <mergeCell ref="A9:E9"/>
    <mergeCell ref="A10:E10"/>
    <mergeCell ref="IQ106:IV106"/>
    <mergeCell ref="FE106:FN106"/>
    <mergeCell ref="BS106:CB106"/>
    <mergeCell ref="CC106:CL106"/>
    <mergeCell ref="CM106:CV106"/>
    <mergeCell ref="D113:G113"/>
    <mergeCell ref="H113:J113"/>
    <mergeCell ref="IG106:IP106"/>
    <mergeCell ref="FO106:FX106"/>
    <mergeCell ref="FY106:GH106"/>
    <mergeCell ref="HW106:IF106"/>
    <mergeCell ref="EA106:EJ106"/>
    <mergeCell ref="EK106:ET106"/>
    <mergeCell ref="EU106:FD106"/>
    <mergeCell ref="A116:J116"/>
    <mergeCell ref="GI106:GR106"/>
    <mergeCell ref="GS106:HB106"/>
    <mergeCell ref="HC106:HL106"/>
    <mergeCell ref="HM106:HV106"/>
    <mergeCell ref="DQ106:DZ106"/>
    <mergeCell ref="K106:T106"/>
    <mergeCell ref="U106:AD106"/>
    <mergeCell ref="AE106:AN106"/>
    <mergeCell ref="AO106:AX106"/>
    <mergeCell ref="CW106:DF106"/>
    <mergeCell ref="DG106:DP106"/>
    <mergeCell ref="AY106:BH106"/>
    <mergeCell ref="BI106:BR106"/>
    <mergeCell ref="A64:J64"/>
    <mergeCell ref="A65:J65"/>
    <mergeCell ref="A66:J66"/>
    <mergeCell ref="A104:J104"/>
    <mergeCell ref="A105:J105"/>
    <mergeCell ref="A106:J106"/>
    <mergeCell ref="C76:D76"/>
    <mergeCell ref="A29:J29"/>
    <mergeCell ref="A30:F30"/>
    <mergeCell ref="H30:J30"/>
    <mergeCell ref="A23:C23"/>
    <mergeCell ref="A24:C24"/>
    <mergeCell ref="G56:J56"/>
    <mergeCell ref="A50:J50"/>
    <mergeCell ref="A51:J51"/>
    <mergeCell ref="A52:J52"/>
    <mergeCell ref="E22:J22"/>
    <mergeCell ref="A15:J15"/>
    <mergeCell ref="F28:J28"/>
    <mergeCell ref="A25:C25"/>
    <mergeCell ref="A17:J17"/>
    <mergeCell ref="A136:J136"/>
    <mergeCell ref="A124:J124"/>
    <mergeCell ref="A125:J125"/>
    <mergeCell ref="A126:J126"/>
    <mergeCell ref="A127:J127"/>
    <mergeCell ref="A16:J16"/>
    <mergeCell ref="A137:J137"/>
    <mergeCell ref="A138:J138"/>
    <mergeCell ref="A130:J130"/>
    <mergeCell ref="A131:J131"/>
    <mergeCell ref="A132:J132"/>
    <mergeCell ref="A133:J133"/>
    <mergeCell ref="A134:J134"/>
    <mergeCell ref="A135:J135"/>
    <mergeCell ref="A128:J128"/>
    <mergeCell ref="A129:J129"/>
    <mergeCell ref="A117:J117"/>
    <mergeCell ref="A119:J119"/>
    <mergeCell ref="A120:J120"/>
    <mergeCell ref="A121:J121"/>
    <mergeCell ref="A122:J122"/>
    <mergeCell ref="A123:J123"/>
    <mergeCell ref="A115:C115"/>
    <mergeCell ref="D115:G115"/>
    <mergeCell ref="H115:J115"/>
    <mergeCell ref="A110:J110"/>
    <mergeCell ref="A111:J111"/>
    <mergeCell ref="A112:J112"/>
    <mergeCell ref="A114:C114"/>
    <mergeCell ref="D114:G114"/>
    <mergeCell ref="H114:J114"/>
    <mergeCell ref="A113:C113"/>
    <mergeCell ref="A109:J109"/>
    <mergeCell ref="IQ107:IV107"/>
    <mergeCell ref="A108:J108"/>
    <mergeCell ref="GI107:GR107"/>
    <mergeCell ref="GS107:HB107"/>
    <mergeCell ref="HC107:HL107"/>
    <mergeCell ref="HM107:HV107"/>
    <mergeCell ref="HW107:IF107"/>
    <mergeCell ref="IG107:IP107"/>
    <mergeCell ref="EA107:EJ107"/>
    <mergeCell ref="FY107:GH107"/>
    <mergeCell ref="BS107:CB107"/>
    <mergeCell ref="CC107:CL107"/>
    <mergeCell ref="CM107:CV107"/>
    <mergeCell ref="CW107:DF107"/>
    <mergeCell ref="DG107:DP107"/>
    <mergeCell ref="AY107:BH107"/>
    <mergeCell ref="BI107:BR107"/>
    <mergeCell ref="EK107:ET107"/>
    <mergeCell ref="EU107:FD107"/>
    <mergeCell ref="FE107:FN107"/>
    <mergeCell ref="FO107:FX107"/>
    <mergeCell ref="A61:J61"/>
    <mergeCell ref="A62:J62"/>
    <mergeCell ref="I68:J68"/>
    <mergeCell ref="C75:D75"/>
    <mergeCell ref="C80:D80"/>
    <mergeCell ref="DQ107:DZ107"/>
    <mergeCell ref="K107:T107"/>
    <mergeCell ref="U107:AD107"/>
    <mergeCell ref="AE107:AN107"/>
    <mergeCell ref="AO107:AX107"/>
    <mergeCell ref="C3:J3"/>
    <mergeCell ref="C4:J4"/>
    <mergeCell ref="C5:J5"/>
    <mergeCell ref="G55:J55"/>
    <mergeCell ref="A54:C54"/>
    <mergeCell ref="A107:J107"/>
    <mergeCell ref="A103:J103"/>
    <mergeCell ref="A58:J58"/>
    <mergeCell ref="A59:J59"/>
    <mergeCell ref="A60:J60"/>
    <mergeCell ref="F27:J27"/>
    <mergeCell ref="A53:J53"/>
    <mergeCell ref="A55:C55"/>
    <mergeCell ref="D55:F55"/>
    <mergeCell ref="G54:J54"/>
    <mergeCell ref="D56:F56"/>
    <mergeCell ref="A63:J63"/>
    <mergeCell ref="D54:F54"/>
    <mergeCell ref="A49:J49"/>
    <mergeCell ref="A48:J48"/>
    <mergeCell ref="A26:C26"/>
    <mergeCell ref="A18:J18"/>
    <mergeCell ref="A19:J19"/>
    <mergeCell ref="A20:J20"/>
    <mergeCell ref="A21:J21"/>
    <mergeCell ref="A27:C27"/>
    <mergeCell ref="A56:C56"/>
    <mergeCell ref="A22:C22"/>
    <mergeCell ref="A68:F68"/>
    <mergeCell ref="A69:F69"/>
    <mergeCell ref="C70:J70"/>
    <mergeCell ref="E24:J24"/>
    <mergeCell ref="E23:J23"/>
    <mergeCell ref="E25:J25"/>
    <mergeCell ref="E26:J26"/>
    <mergeCell ref="A28:C28"/>
  </mergeCells>
  <printOptions/>
  <pageMargins left="0.7086614173228347" right="0.7086614173228347" top="0.7480314960629921" bottom="0.7480314960629921" header="0.31496062992125984" footer="0.31496062992125984"/>
  <pageSetup horizontalDpi="600" verticalDpi="600" orientation="portrait" scale="65" r:id="rId4"/>
  <headerFooter>
    <oddHeader>&amp;L&amp;G&amp;C&amp;"Arial,Gras"&amp;8MUSICACTION
VITRINES MUSICALES 23-24
VOLET 2 - TOURNÉE NATIONALE</oddHeader>
  </headerFooter>
  <rowBreaks count="2" manualBreakCount="2">
    <brk id="51" max="9" man="1"/>
    <brk id="102" max="255" man="1"/>
  </rowBreaks>
  <ignoredErrors>
    <ignoredError sqref="G82:J82 G92:J92" unlockedFormula="1"/>
  </ignoredErrors>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U66"/>
  <sheetViews>
    <sheetView zoomScaleSheetLayoutView="100" workbookViewId="0" topLeftCell="A1">
      <selection activeCell="A1" sqref="A1"/>
    </sheetView>
  </sheetViews>
  <sheetFormatPr defaultColWidth="11.421875" defaultRowHeight="12.75"/>
  <cols>
    <col min="1" max="1" width="11.140625" style="56" customWidth="1"/>
    <col min="2" max="2" width="7.8515625" style="59" bestFit="1" customWidth="1"/>
    <col min="3" max="3" width="23.8515625" style="56" customWidth="1"/>
    <col min="4" max="4" width="4.140625" style="56" customWidth="1"/>
    <col min="5" max="5" width="25.421875" style="56" customWidth="1"/>
    <col min="6" max="6" width="10.421875" style="58" customWidth="1"/>
    <col min="7" max="8" width="13.140625" style="58" hidden="1" customWidth="1"/>
    <col min="9" max="9" width="14.00390625" style="58" hidden="1" customWidth="1"/>
    <col min="10" max="10" width="12.57421875" style="58" hidden="1" customWidth="1"/>
    <col min="11" max="13" width="13.140625" style="58" hidden="1" customWidth="1"/>
    <col min="14" max="14" width="13.140625" style="58" customWidth="1"/>
    <col min="15" max="15" width="9.8515625" style="56" customWidth="1"/>
    <col min="16" max="16" width="10.140625" style="57" bestFit="1" customWidth="1"/>
    <col min="17" max="17" width="12.421875" style="56" bestFit="1" customWidth="1"/>
    <col min="18" max="18" width="9.140625" style="56" bestFit="1" customWidth="1"/>
    <col min="19" max="19" width="14.00390625" style="57" customWidth="1"/>
    <col min="20" max="16384" width="11.421875" style="56" customWidth="1"/>
  </cols>
  <sheetData>
    <row r="1" spans="1:19" s="156" customFormat="1" ht="13.5" customHeight="1">
      <c r="A1" s="158" t="s">
        <v>158</v>
      </c>
      <c r="B1" s="572">
        <f>Réseau!C1</f>
        <v>0</v>
      </c>
      <c r="C1" s="572"/>
      <c r="D1" s="572"/>
      <c r="E1" s="572"/>
      <c r="F1" s="572"/>
      <c r="G1" s="572"/>
      <c r="H1" s="572"/>
      <c r="I1" s="572"/>
      <c r="J1" s="572"/>
      <c r="K1" s="572"/>
      <c r="L1" s="572"/>
      <c r="M1" s="572"/>
      <c r="N1" s="572"/>
      <c r="O1" s="572"/>
      <c r="P1" s="572"/>
      <c r="Q1" s="572"/>
      <c r="R1" s="572"/>
      <c r="S1" s="572"/>
    </row>
    <row r="2" spans="1:19" s="156" customFormat="1" ht="13.5" customHeight="1">
      <c r="A2" s="157" t="s">
        <v>2</v>
      </c>
      <c r="B2" s="572">
        <f>Réseau!C2</f>
        <v>0</v>
      </c>
      <c r="C2" s="572"/>
      <c r="D2" s="572"/>
      <c r="E2" s="572"/>
      <c r="F2" s="572"/>
      <c r="G2" s="572"/>
      <c r="H2" s="572"/>
      <c r="I2" s="572"/>
      <c r="J2" s="572"/>
      <c r="K2" s="572"/>
      <c r="L2" s="572"/>
      <c r="M2" s="572"/>
      <c r="N2" s="572"/>
      <c r="O2" s="572"/>
      <c r="P2" s="572"/>
      <c r="Q2" s="572"/>
      <c r="R2" s="572"/>
      <c r="S2" s="572"/>
    </row>
    <row r="3" spans="1:19" s="156" customFormat="1" ht="13.5" customHeight="1">
      <c r="A3" s="157" t="s">
        <v>157</v>
      </c>
      <c r="B3" s="573">
        <f>Réseau!C5</f>
        <v>0</v>
      </c>
      <c r="C3" s="573"/>
      <c r="D3" s="573"/>
      <c r="E3" s="573"/>
      <c r="F3" s="573"/>
      <c r="G3" s="573"/>
      <c r="H3" s="573"/>
      <c r="I3" s="573"/>
      <c r="J3" s="573"/>
      <c r="K3" s="573"/>
      <c r="L3" s="573"/>
      <c r="M3" s="573"/>
      <c r="N3" s="573"/>
      <c r="O3" s="573"/>
      <c r="P3" s="573"/>
      <c r="Q3" s="573"/>
      <c r="R3" s="573"/>
      <c r="S3" s="573"/>
    </row>
    <row r="4" spans="1:19" s="60" customFormat="1" ht="12">
      <c r="A4" s="574"/>
      <c r="B4" s="574"/>
      <c r="C4" s="574"/>
      <c r="D4" s="574"/>
      <c r="E4" s="574"/>
      <c r="F4" s="574"/>
      <c r="G4" s="574"/>
      <c r="H4" s="574"/>
      <c r="I4" s="574"/>
      <c r="J4" s="574"/>
      <c r="K4" s="574"/>
      <c r="L4" s="574"/>
      <c r="M4" s="574"/>
      <c r="N4" s="574"/>
      <c r="O4" s="574"/>
      <c r="P4" s="574"/>
      <c r="Q4" s="574"/>
      <c r="R4" s="574"/>
      <c r="S4" s="574"/>
    </row>
    <row r="5" spans="1:19" ht="12">
      <c r="A5" s="575" t="s">
        <v>156</v>
      </c>
      <c r="B5" s="576"/>
      <c r="C5" s="576"/>
      <c r="D5" s="576"/>
      <c r="E5" s="576"/>
      <c r="F5" s="576"/>
      <c r="G5" s="576"/>
      <c r="H5" s="576"/>
      <c r="I5" s="576"/>
      <c r="J5" s="576"/>
      <c r="K5" s="576"/>
      <c r="L5" s="576"/>
      <c r="M5" s="576"/>
      <c r="N5" s="576"/>
      <c r="O5" s="576"/>
      <c r="P5" s="576"/>
      <c r="Q5" s="576"/>
      <c r="R5" s="576"/>
      <c r="S5" s="577"/>
    </row>
    <row r="6" spans="1:19" ht="12">
      <c r="A6" s="571"/>
      <c r="B6" s="571"/>
      <c r="C6" s="571"/>
      <c r="D6" s="571"/>
      <c r="E6" s="571"/>
      <c r="F6" s="571"/>
      <c r="G6" s="571"/>
      <c r="H6" s="571"/>
      <c r="I6" s="571"/>
      <c r="J6" s="571"/>
      <c r="K6" s="571"/>
      <c r="L6" s="571"/>
      <c r="M6" s="571"/>
      <c r="N6" s="571"/>
      <c r="O6" s="571"/>
      <c r="P6" s="571"/>
      <c r="Q6" s="571"/>
      <c r="R6" s="571"/>
      <c r="S6" s="571"/>
    </row>
    <row r="7" spans="1:19" ht="12">
      <c r="A7" s="572" t="s">
        <v>155</v>
      </c>
      <c r="B7" s="572"/>
      <c r="C7" s="571" t="s">
        <v>153</v>
      </c>
      <c r="D7" s="571"/>
      <c r="E7" s="571"/>
      <c r="F7" s="571"/>
      <c r="G7" s="571"/>
      <c r="H7" s="571"/>
      <c r="I7" s="571"/>
      <c r="J7" s="571"/>
      <c r="K7" s="571"/>
      <c r="L7" s="571"/>
      <c r="M7" s="571"/>
      <c r="N7" s="571"/>
      <c r="O7" s="571"/>
      <c r="P7" s="571"/>
      <c r="Q7" s="571"/>
      <c r="R7" s="571"/>
      <c r="S7" s="571"/>
    </row>
    <row r="8" spans="1:19" ht="12">
      <c r="A8" s="571"/>
      <c r="B8" s="571"/>
      <c r="C8" s="571"/>
      <c r="D8" s="571"/>
      <c r="E8" s="571"/>
      <c r="F8" s="571"/>
      <c r="G8" s="571"/>
      <c r="H8" s="571"/>
      <c r="I8" s="571"/>
      <c r="J8" s="571"/>
      <c r="K8" s="571"/>
      <c r="L8" s="571"/>
      <c r="M8" s="571"/>
      <c r="N8" s="571"/>
      <c r="O8" s="571"/>
      <c r="P8" s="571"/>
      <c r="Q8" s="571"/>
      <c r="R8" s="571"/>
      <c r="S8" s="571"/>
    </row>
    <row r="9" spans="1:19" ht="12">
      <c r="A9" s="572" t="s">
        <v>154</v>
      </c>
      <c r="B9" s="572"/>
      <c r="C9" s="571" t="s">
        <v>151</v>
      </c>
      <c r="D9" s="571"/>
      <c r="E9" s="571"/>
      <c r="F9" s="571"/>
      <c r="G9" s="571"/>
      <c r="H9" s="571"/>
      <c r="I9" s="571"/>
      <c r="J9" s="571"/>
      <c r="K9" s="571"/>
      <c r="L9" s="571"/>
      <c r="M9" s="571"/>
      <c r="N9" s="571"/>
      <c r="O9" s="571"/>
      <c r="P9" s="571"/>
      <c r="Q9" s="571"/>
      <c r="R9" s="571"/>
      <c r="S9" s="571"/>
    </row>
    <row r="10" spans="1:19" ht="12">
      <c r="A10" s="571"/>
      <c r="B10" s="571"/>
      <c r="C10" s="571" t="s">
        <v>150</v>
      </c>
      <c r="D10" s="571"/>
      <c r="E10" s="571"/>
      <c r="F10" s="571"/>
      <c r="G10" s="571"/>
      <c r="H10" s="571"/>
      <c r="I10" s="571"/>
      <c r="J10" s="571"/>
      <c r="K10" s="571"/>
      <c r="L10" s="571"/>
      <c r="M10" s="571"/>
      <c r="N10" s="571"/>
      <c r="O10" s="571"/>
      <c r="P10" s="571"/>
      <c r="Q10" s="571"/>
      <c r="R10" s="571"/>
      <c r="S10" s="571"/>
    </row>
    <row r="11" spans="1:19" ht="12">
      <c r="A11" s="578"/>
      <c r="B11" s="578"/>
      <c r="C11" s="578"/>
      <c r="D11" s="578"/>
      <c r="E11" s="578"/>
      <c r="F11" s="578"/>
      <c r="G11" s="578"/>
      <c r="H11" s="578"/>
      <c r="I11" s="578"/>
      <c r="J11" s="578"/>
      <c r="K11" s="578"/>
      <c r="L11" s="578"/>
      <c r="M11" s="578"/>
      <c r="N11" s="578"/>
      <c r="O11" s="578"/>
      <c r="P11" s="578"/>
      <c r="Q11" s="578"/>
      <c r="R11" s="578"/>
      <c r="S11" s="578"/>
    </row>
    <row r="12" spans="1:19" ht="12">
      <c r="A12" s="572" t="s">
        <v>152</v>
      </c>
      <c r="B12" s="572"/>
      <c r="C12" s="571" t="s">
        <v>257</v>
      </c>
      <c r="D12" s="571"/>
      <c r="E12" s="571"/>
      <c r="F12" s="571"/>
      <c r="G12" s="571"/>
      <c r="H12" s="571"/>
      <c r="I12" s="571"/>
      <c r="J12" s="571"/>
      <c r="K12" s="571"/>
      <c r="L12" s="571"/>
      <c r="M12" s="571"/>
      <c r="N12" s="571"/>
      <c r="O12" s="571"/>
      <c r="P12" s="571"/>
      <c r="Q12" s="571"/>
      <c r="R12" s="571"/>
      <c r="S12" s="571"/>
    </row>
    <row r="13" spans="1:19" ht="12">
      <c r="A13" s="578"/>
      <c r="B13" s="578"/>
      <c r="C13" s="578"/>
      <c r="D13" s="578"/>
      <c r="E13" s="578"/>
      <c r="F13" s="578"/>
      <c r="G13" s="578"/>
      <c r="H13" s="578"/>
      <c r="I13" s="578"/>
      <c r="J13" s="578"/>
      <c r="K13" s="578"/>
      <c r="L13" s="578"/>
      <c r="M13" s="578"/>
      <c r="N13" s="578"/>
      <c r="O13" s="578"/>
      <c r="P13" s="578"/>
      <c r="Q13" s="578"/>
      <c r="R13" s="578"/>
      <c r="S13" s="578"/>
    </row>
    <row r="14" spans="1:19" ht="27.75" customHeight="1">
      <c r="A14" s="572" t="s">
        <v>149</v>
      </c>
      <c r="B14" s="572"/>
      <c r="C14" s="579" t="s">
        <v>297</v>
      </c>
      <c r="D14" s="579"/>
      <c r="E14" s="579"/>
      <c r="F14" s="579"/>
      <c r="G14" s="579"/>
      <c r="H14" s="579"/>
      <c r="I14" s="579"/>
      <c r="J14" s="579"/>
      <c r="K14" s="579"/>
      <c r="L14" s="579"/>
      <c r="M14" s="579"/>
      <c r="N14" s="579"/>
      <c r="O14" s="579"/>
      <c r="P14" s="579"/>
      <c r="Q14" s="579"/>
      <c r="R14" s="579"/>
      <c r="S14" s="579"/>
    </row>
    <row r="15" spans="1:19" ht="12">
      <c r="A15" s="571"/>
      <c r="B15" s="571"/>
      <c r="C15" s="571"/>
      <c r="D15" s="571"/>
      <c r="E15" s="571"/>
      <c r="F15" s="571"/>
      <c r="G15" s="571"/>
      <c r="H15" s="571"/>
      <c r="I15" s="571"/>
      <c r="J15" s="571"/>
      <c r="K15" s="571"/>
      <c r="L15" s="571"/>
      <c r="M15" s="571"/>
      <c r="N15" s="571"/>
      <c r="O15" s="571"/>
      <c r="P15" s="571"/>
      <c r="Q15" s="571"/>
      <c r="R15" s="571"/>
      <c r="S15" s="571"/>
    </row>
    <row r="16" spans="1:19" ht="12">
      <c r="A16" s="572" t="s">
        <v>148</v>
      </c>
      <c r="B16" s="572"/>
      <c r="C16" s="571" t="s">
        <v>147</v>
      </c>
      <c r="D16" s="571"/>
      <c r="E16" s="571"/>
      <c r="F16" s="571"/>
      <c r="G16" s="571"/>
      <c r="H16" s="571"/>
      <c r="I16" s="571"/>
      <c r="J16" s="571"/>
      <c r="K16" s="571"/>
      <c r="L16" s="571"/>
      <c r="M16" s="571"/>
      <c r="N16" s="571"/>
      <c r="O16" s="571"/>
      <c r="P16" s="571"/>
      <c r="Q16" s="571"/>
      <c r="R16" s="571"/>
      <c r="S16" s="571"/>
    </row>
    <row r="17" spans="1:19" ht="12">
      <c r="A17" s="578"/>
      <c r="B17" s="578"/>
      <c r="C17" s="578"/>
      <c r="D17" s="578"/>
      <c r="E17" s="578"/>
      <c r="F17" s="578"/>
      <c r="G17" s="578"/>
      <c r="H17" s="578"/>
      <c r="I17" s="578"/>
      <c r="J17" s="578"/>
      <c r="K17" s="578"/>
      <c r="L17" s="578"/>
      <c r="M17" s="578"/>
      <c r="N17" s="578"/>
      <c r="O17" s="578"/>
      <c r="P17" s="578"/>
      <c r="Q17" s="578"/>
      <c r="R17" s="578"/>
      <c r="S17" s="578"/>
    </row>
    <row r="18" spans="1:19" ht="12">
      <c r="A18" s="572" t="s">
        <v>146</v>
      </c>
      <c r="B18" s="572"/>
      <c r="C18" s="580" t="s">
        <v>145</v>
      </c>
      <c r="D18" s="580"/>
      <c r="E18" s="580"/>
      <c r="F18" s="580"/>
      <c r="G18" s="580"/>
      <c r="H18" s="580"/>
      <c r="I18" s="580"/>
      <c r="J18" s="580"/>
      <c r="K18" s="580"/>
      <c r="L18" s="580"/>
      <c r="M18" s="580"/>
      <c r="N18" s="580"/>
      <c r="O18" s="580"/>
      <c r="P18" s="580"/>
      <c r="Q18" s="580"/>
      <c r="R18" s="580"/>
      <c r="S18" s="580"/>
    </row>
    <row r="19" spans="1:19" ht="30.75" customHeight="1">
      <c r="A19" s="571"/>
      <c r="B19" s="571"/>
      <c r="C19" s="356" t="s">
        <v>211</v>
      </c>
      <c r="D19" s="356"/>
      <c r="E19" s="356"/>
      <c r="F19" s="356"/>
      <c r="G19" s="356"/>
      <c r="H19" s="356"/>
      <c r="I19" s="356"/>
      <c r="J19" s="356"/>
      <c r="K19" s="356"/>
      <c r="L19" s="356"/>
      <c r="M19" s="356"/>
      <c r="N19" s="356"/>
      <c r="O19" s="356"/>
      <c r="P19" s="356"/>
      <c r="Q19" s="356"/>
      <c r="R19" s="356"/>
      <c r="S19" s="356"/>
    </row>
    <row r="20" spans="1:19" s="64" customFormat="1" ht="17.25" customHeight="1">
      <c r="A20" s="581" t="s">
        <v>252</v>
      </c>
      <c r="B20" s="581"/>
      <c r="C20" s="581"/>
      <c r="D20" s="581"/>
      <c r="E20" s="581"/>
      <c r="F20" s="581"/>
      <c r="G20" s="581"/>
      <c r="H20" s="581"/>
      <c r="I20" s="581"/>
      <c r="J20" s="581"/>
      <c r="K20" s="581"/>
      <c r="L20" s="581"/>
      <c r="M20" s="581"/>
      <c r="N20" s="581"/>
      <c r="O20" s="581"/>
      <c r="P20" s="581"/>
      <c r="Q20" s="581"/>
      <c r="R20" s="581"/>
      <c r="S20" s="581"/>
    </row>
    <row r="21" spans="1:19" s="64" customFormat="1" ht="12">
      <c r="A21" s="582" t="s">
        <v>144</v>
      </c>
      <c r="B21" s="582"/>
      <c r="C21" s="582"/>
      <c r="D21" s="582"/>
      <c r="E21" s="582"/>
      <c r="F21" s="582"/>
      <c r="G21" s="582"/>
      <c r="H21" s="582"/>
      <c r="I21" s="582"/>
      <c r="J21" s="582"/>
      <c r="K21" s="582"/>
      <c r="L21" s="582"/>
      <c r="M21" s="582"/>
      <c r="N21" s="582"/>
      <c r="O21" s="582"/>
      <c r="P21" s="582"/>
      <c r="Q21" s="582"/>
      <c r="R21" s="582"/>
      <c r="S21" s="582"/>
    </row>
    <row r="22" spans="1:19" s="145" customFormat="1" ht="28.5" customHeight="1" thickBot="1">
      <c r="A22" s="147" t="s">
        <v>118</v>
      </c>
      <c r="B22" s="585" t="s">
        <v>143</v>
      </c>
      <c r="C22" s="586"/>
      <c r="D22" s="155" t="s">
        <v>142</v>
      </c>
      <c r="E22" s="256" t="s">
        <v>253</v>
      </c>
      <c r="F22" s="326" t="s">
        <v>141</v>
      </c>
      <c r="G22" s="154" t="s">
        <v>140</v>
      </c>
      <c r="H22" s="153" t="s">
        <v>139</v>
      </c>
      <c r="I22" s="152" t="s">
        <v>138</v>
      </c>
      <c r="J22" s="151" t="s">
        <v>137</v>
      </c>
      <c r="K22" s="150" t="s">
        <v>136</v>
      </c>
      <c r="L22" s="149" t="s">
        <v>135</v>
      </c>
      <c r="M22" s="148" t="s">
        <v>134</v>
      </c>
      <c r="N22" s="266" t="s">
        <v>113</v>
      </c>
      <c r="O22" s="147" t="s">
        <v>28</v>
      </c>
      <c r="P22" s="146" t="s">
        <v>29</v>
      </c>
      <c r="Q22" s="147" t="s">
        <v>31</v>
      </c>
      <c r="R22" s="147" t="s">
        <v>133</v>
      </c>
      <c r="S22" s="146" t="s">
        <v>132</v>
      </c>
    </row>
    <row r="23" spans="1:19" s="60" customFormat="1" ht="15" customHeight="1">
      <c r="A23" s="144"/>
      <c r="B23" s="587"/>
      <c r="C23" s="588"/>
      <c r="D23" s="143"/>
      <c r="E23" s="142"/>
      <c r="F23" s="141"/>
      <c r="G23" s="140"/>
      <c r="H23" s="137"/>
      <c r="I23" s="139"/>
      <c r="J23" s="138"/>
      <c r="K23" s="137"/>
      <c r="L23" s="136"/>
      <c r="M23" s="135"/>
      <c r="N23" s="267"/>
      <c r="O23" s="134"/>
      <c r="P23" s="132"/>
      <c r="Q23" s="133"/>
      <c r="R23" s="133"/>
      <c r="S23" s="132"/>
    </row>
    <row r="24" spans="1:19" s="60" customFormat="1" ht="15" customHeight="1">
      <c r="A24" s="106"/>
      <c r="B24" s="589"/>
      <c r="C24" s="590"/>
      <c r="D24" s="105"/>
      <c r="E24" s="104"/>
      <c r="F24" s="103"/>
      <c r="G24" s="123"/>
      <c r="H24" s="120"/>
      <c r="I24" s="122"/>
      <c r="J24" s="121"/>
      <c r="K24" s="120"/>
      <c r="L24" s="119"/>
      <c r="M24" s="118"/>
      <c r="N24" s="268"/>
      <c r="O24" s="117"/>
      <c r="P24" s="99"/>
      <c r="Q24" s="131"/>
      <c r="R24" s="131"/>
      <c r="S24" s="99"/>
    </row>
    <row r="25" spans="1:19" s="60" customFormat="1" ht="15" customHeight="1">
      <c r="A25" s="106"/>
      <c r="B25" s="589"/>
      <c r="C25" s="590"/>
      <c r="D25" s="105"/>
      <c r="E25" s="104"/>
      <c r="F25" s="103"/>
      <c r="G25" s="123"/>
      <c r="H25" s="120"/>
      <c r="I25" s="122"/>
      <c r="J25" s="121"/>
      <c r="K25" s="120"/>
      <c r="L25" s="119"/>
      <c r="M25" s="118"/>
      <c r="N25" s="269"/>
      <c r="O25" s="117"/>
      <c r="P25" s="99"/>
      <c r="Q25" s="100"/>
      <c r="R25" s="100"/>
      <c r="S25" s="99"/>
    </row>
    <row r="26" spans="1:19" s="62" customFormat="1" ht="15" customHeight="1">
      <c r="A26" s="106"/>
      <c r="B26" s="589"/>
      <c r="C26" s="590"/>
      <c r="D26" s="105"/>
      <c r="E26" s="106"/>
      <c r="F26" s="103"/>
      <c r="G26" s="130"/>
      <c r="H26" s="127"/>
      <c r="I26" s="129"/>
      <c r="J26" s="128"/>
      <c r="K26" s="127"/>
      <c r="L26" s="126"/>
      <c r="M26" s="125"/>
      <c r="N26" s="124"/>
      <c r="O26" s="109"/>
      <c r="P26" s="107"/>
      <c r="Q26" s="108"/>
      <c r="R26" s="108"/>
      <c r="S26" s="107"/>
    </row>
    <row r="27" spans="1:19" s="60" customFormat="1" ht="15" customHeight="1">
      <c r="A27" s="106"/>
      <c r="B27" s="589"/>
      <c r="C27" s="590"/>
      <c r="D27" s="105"/>
      <c r="E27" s="104"/>
      <c r="F27" s="103"/>
      <c r="G27" s="116"/>
      <c r="H27" s="113"/>
      <c r="I27" s="115"/>
      <c r="J27" s="114"/>
      <c r="K27" s="113"/>
      <c r="L27" s="112"/>
      <c r="M27" s="111"/>
      <c r="N27" s="110"/>
      <c r="O27" s="117"/>
      <c r="P27" s="99"/>
      <c r="Q27" s="100"/>
      <c r="R27" s="100"/>
      <c r="S27" s="99"/>
    </row>
    <row r="28" spans="1:19" s="60" customFormat="1" ht="15" customHeight="1">
      <c r="A28" s="106"/>
      <c r="B28" s="589"/>
      <c r="C28" s="590"/>
      <c r="D28" s="105"/>
      <c r="E28" s="104"/>
      <c r="F28" s="103"/>
      <c r="G28" s="116"/>
      <c r="H28" s="113"/>
      <c r="I28" s="115"/>
      <c r="J28" s="114"/>
      <c r="K28" s="113"/>
      <c r="L28" s="112"/>
      <c r="M28" s="111"/>
      <c r="N28" s="110"/>
      <c r="O28" s="117"/>
      <c r="P28" s="99"/>
      <c r="Q28" s="100"/>
      <c r="R28" s="100"/>
      <c r="S28" s="99"/>
    </row>
    <row r="29" spans="1:19" s="60" customFormat="1" ht="15" customHeight="1">
      <c r="A29" s="106"/>
      <c r="B29" s="589"/>
      <c r="C29" s="590"/>
      <c r="D29" s="105"/>
      <c r="E29" s="104"/>
      <c r="F29" s="103"/>
      <c r="G29" s="116"/>
      <c r="H29" s="113"/>
      <c r="I29" s="115"/>
      <c r="J29" s="114"/>
      <c r="K29" s="113"/>
      <c r="L29" s="112"/>
      <c r="M29" s="111"/>
      <c r="N29" s="110"/>
      <c r="O29" s="117"/>
      <c r="P29" s="99"/>
      <c r="Q29" s="100"/>
      <c r="R29" s="100"/>
      <c r="S29" s="99"/>
    </row>
    <row r="30" spans="1:19" s="62" customFormat="1" ht="15" customHeight="1">
      <c r="A30" s="106"/>
      <c r="B30" s="589"/>
      <c r="C30" s="590"/>
      <c r="D30" s="105"/>
      <c r="E30" s="106"/>
      <c r="F30" s="103"/>
      <c r="G30" s="123"/>
      <c r="H30" s="120"/>
      <c r="I30" s="122"/>
      <c r="J30" s="121"/>
      <c r="K30" s="120"/>
      <c r="L30" s="119"/>
      <c r="M30" s="118"/>
      <c r="N30" s="269"/>
      <c r="O30" s="109"/>
      <c r="P30" s="107"/>
      <c r="Q30" s="108"/>
      <c r="R30" s="108"/>
      <c r="S30" s="107"/>
    </row>
    <row r="31" spans="1:19" s="60" customFormat="1" ht="15" customHeight="1">
      <c r="A31" s="106"/>
      <c r="B31" s="589"/>
      <c r="C31" s="590"/>
      <c r="D31" s="105"/>
      <c r="E31" s="104"/>
      <c r="F31" s="103"/>
      <c r="G31" s="116"/>
      <c r="H31" s="113"/>
      <c r="I31" s="115"/>
      <c r="J31" s="114"/>
      <c r="K31" s="113"/>
      <c r="L31" s="112"/>
      <c r="M31" s="111"/>
      <c r="N31" s="110"/>
      <c r="O31" s="117"/>
      <c r="P31" s="99"/>
      <c r="Q31" s="100"/>
      <c r="R31" s="100"/>
      <c r="S31" s="99"/>
    </row>
    <row r="32" spans="1:19" s="60" customFormat="1" ht="15" customHeight="1">
      <c r="A32" s="106"/>
      <c r="B32" s="589"/>
      <c r="C32" s="590"/>
      <c r="D32" s="105"/>
      <c r="E32" s="104"/>
      <c r="F32" s="103"/>
      <c r="G32" s="116"/>
      <c r="H32" s="113"/>
      <c r="I32" s="115"/>
      <c r="J32" s="114"/>
      <c r="K32" s="113"/>
      <c r="L32" s="112"/>
      <c r="M32" s="111"/>
      <c r="N32" s="110"/>
      <c r="O32" s="117"/>
      <c r="P32" s="99"/>
      <c r="Q32" s="100"/>
      <c r="R32" s="100"/>
      <c r="S32" s="99"/>
    </row>
    <row r="33" spans="1:19" s="60" customFormat="1" ht="15" customHeight="1">
      <c r="A33" s="106"/>
      <c r="B33" s="589"/>
      <c r="C33" s="590"/>
      <c r="D33" s="105"/>
      <c r="E33" s="104"/>
      <c r="F33" s="103"/>
      <c r="G33" s="116"/>
      <c r="H33" s="113"/>
      <c r="I33" s="115"/>
      <c r="J33" s="114"/>
      <c r="K33" s="113"/>
      <c r="L33" s="112"/>
      <c r="M33" s="111"/>
      <c r="N33" s="110"/>
      <c r="O33" s="117"/>
      <c r="P33" s="99"/>
      <c r="Q33" s="100"/>
      <c r="R33" s="100"/>
      <c r="S33" s="99"/>
    </row>
    <row r="34" spans="1:19" s="62" customFormat="1" ht="15" customHeight="1">
      <c r="A34" s="106"/>
      <c r="B34" s="589"/>
      <c r="C34" s="590"/>
      <c r="D34" s="105"/>
      <c r="E34" s="106"/>
      <c r="F34" s="103"/>
      <c r="G34" s="116"/>
      <c r="H34" s="113"/>
      <c r="I34" s="115"/>
      <c r="J34" s="114"/>
      <c r="K34" s="113"/>
      <c r="L34" s="112"/>
      <c r="M34" s="111"/>
      <c r="N34" s="110"/>
      <c r="O34" s="109"/>
      <c r="P34" s="107"/>
      <c r="Q34" s="108"/>
      <c r="R34" s="108"/>
      <c r="S34" s="107"/>
    </row>
    <row r="35" spans="1:19" s="60" customFormat="1" ht="15" customHeight="1">
      <c r="A35" s="106"/>
      <c r="B35" s="589"/>
      <c r="C35" s="590"/>
      <c r="D35" s="105"/>
      <c r="E35" s="106"/>
      <c r="F35" s="103"/>
      <c r="G35" s="123"/>
      <c r="H35" s="120"/>
      <c r="I35" s="122"/>
      <c r="J35" s="121"/>
      <c r="K35" s="120"/>
      <c r="L35" s="119"/>
      <c r="M35" s="118"/>
      <c r="N35" s="269"/>
      <c r="O35" s="117"/>
      <c r="P35" s="99"/>
      <c r="Q35" s="100"/>
      <c r="R35" s="100"/>
      <c r="S35" s="99"/>
    </row>
    <row r="36" spans="1:19" s="60" customFormat="1" ht="15" customHeight="1">
      <c r="A36" s="106"/>
      <c r="B36" s="589"/>
      <c r="C36" s="590"/>
      <c r="D36" s="105"/>
      <c r="E36" s="104"/>
      <c r="F36" s="103"/>
      <c r="G36" s="116"/>
      <c r="H36" s="113"/>
      <c r="I36" s="115"/>
      <c r="J36" s="114"/>
      <c r="K36" s="113"/>
      <c r="L36" s="112"/>
      <c r="M36" s="111"/>
      <c r="N36" s="110"/>
      <c r="O36" s="117"/>
      <c r="P36" s="99"/>
      <c r="Q36" s="100"/>
      <c r="R36" s="100"/>
      <c r="S36" s="99"/>
    </row>
    <row r="37" spans="1:19" s="60" customFormat="1" ht="15" customHeight="1">
      <c r="A37" s="106"/>
      <c r="B37" s="589"/>
      <c r="C37" s="590"/>
      <c r="D37" s="105"/>
      <c r="E37" s="104"/>
      <c r="F37" s="103"/>
      <c r="G37" s="116"/>
      <c r="H37" s="113"/>
      <c r="I37" s="115"/>
      <c r="J37" s="114"/>
      <c r="K37" s="113"/>
      <c r="L37" s="112"/>
      <c r="M37" s="111"/>
      <c r="N37" s="110"/>
      <c r="O37" s="117"/>
      <c r="P37" s="99"/>
      <c r="Q37" s="100"/>
      <c r="R37" s="100"/>
      <c r="S37" s="99"/>
    </row>
    <row r="38" spans="1:19" s="62" customFormat="1" ht="15" customHeight="1">
      <c r="A38" s="106"/>
      <c r="B38" s="589"/>
      <c r="C38" s="590"/>
      <c r="D38" s="105"/>
      <c r="E38" s="106"/>
      <c r="F38" s="103"/>
      <c r="G38" s="116"/>
      <c r="H38" s="113"/>
      <c r="I38" s="115"/>
      <c r="J38" s="114"/>
      <c r="K38" s="113"/>
      <c r="L38" s="112"/>
      <c r="M38" s="111"/>
      <c r="N38" s="110"/>
      <c r="O38" s="109"/>
      <c r="P38" s="107"/>
      <c r="Q38" s="108"/>
      <c r="R38" s="108"/>
      <c r="S38" s="107"/>
    </row>
    <row r="39" spans="1:19" s="60" customFormat="1" ht="15" customHeight="1">
      <c r="A39" s="106"/>
      <c r="B39" s="589"/>
      <c r="C39" s="590"/>
      <c r="D39" s="105"/>
      <c r="E39" s="104"/>
      <c r="F39" s="166">
        <f>SUM(F23:F38)</f>
        <v>0</v>
      </c>
      <c r="G39" s="103">
        <f aca="true" t="shared" si="0" ref="G39:M39">SUM(G23:G38)</f>
        <v>0</v>
      </c>
      <c r="H39" s="103">
        <f t="shared" si="0"/>
        <v>0</v>
      </c>
      <c r="I39" s="103">
        <f t="shared" si="0"/>
        <v>0</v>
      </c>
      <c r="J39" s="103">
        <f t="shared" si="0"/>
        <v>0</v>
      </c>
      <c r="K39" s="103">
        <f t="shared" si="0"/>
        <v>0</v>
      </c>
      <c r="L39" s="103">
        <f t="shared" si="0"/>
        <v>0</v>
      </c>
      <c r="M39" s="103">
        <f t="shared" si="0"/>
        <v>0</v>
      </c>
      <c r="N39" s="102"/>
      <c r="O39" s="101" t="s">
        <v>131</v>
      </c>
      <c r="P39" s="99"/>
      <c r="Q39" s="100"/>
      <c r="R39" s="100"/>
      <c r="S39" s="99"/>
    </row>
    <row r="40" spans="1:21" s="60" customFormat="1" ht="15" customHeight="1">
      <c r="A40" s="583"/>
      <c r="B40" s="583"/>
      <c r="C40" s="583"/>
      <c r="D40" s="583"/>
      <c r="E40" s="583"/>
      <c r="F40" s="583"/>
      <c r="G40" s="583"/>
      <c r="H40" s="583"/>
      <c r="I40" s="583"/>
      <c r="J40" s="583"/>
      <c r="K40" s="583"/>
      <c r="L40" s="583"/>
      <c r="M40" s="583"/>
      <c r="N40" s="583"/>
      <c r="O40" s="583"/>
      <c r="P40" s="583"/>
      <c r="Q40" s="583"/>
      <c r="R40" s="583"/>
      <c r="S40" s="583"/>
      <c r="T40" s="98"/>
      <c r="U40" s="98"/>
    </row>
    <row r="41" spans="1:19" ht="24.75" customHeight="1" hidden="1">
      <c r="A41" s="97"/>
      <c r="B41" s="94"/>
      <c r="C41" s="94"/>
      <c r="D41" s="96" t="s">
        <v>130</v>
      </c>
      <c r="E41" s="95"/>
      <c r="F41" s="93"/>
      <c r="G41" s="93"/>
      <c r="H41" s="94"/>
      <c r="I41" s="93"/>
      <c r="J41" s="93"/>
      <c r="K41" s="93"/>
      <c r="L41" s="93"/>
      <c r="M41" s="92"/>
      <c r="N41" s="92"/>
      <c r="O41" s="89"/>
      <c r="P41" s="91" t="e">
        <f>I39/F39</f>
        <v>#DIV/0!</v>
      </c>
      <c r="Q41" s="90" t="s">
        <v>129</v>
      </c>
      <c r="R41" s="89"/>
      <c r="S41" s="88"/>
    </row>
    <row r="42" spans="1:19" ht="24.75" customHeight="1" hidden="1" thickBot="1">
      <c r="A42" s="87"/>
      <c r="B42" s="67"/>
      <c r="C42" s="86"/>
      <c r="D42" s="85" t="s">
        <v>128</v>
      </c>
      <c r="E42" s="264"/>
      <c r="F42" s="84">
        <v>0.75</v>
      </c>
      <c r="G42" s="83"/>
      <c r="H42" s="67"/>
      <c r="I42" s="83"/>
      <c r="J42" s="83"/>
      <c r="K42" s="82"/>
      <c r="L42" s="82"/>
      <c r="M42" s="67"/>
      <c r="N42" s="67"/>
      <c r="P42" s="81" t="e">
        <f>(J39+M39)/I39</f>
        <v>#DIV/0!</v>
      </c>
      <c r="Q42" s="65" t="s">
        <v>127</v>
      </c>
      <c r="S42" s="80"/>
    </row>
    <row r="43" spans="1:19" ht="24.75" customHeight="1" hidden="1" thickBot="1">
      <c r="A43" s="79"/>
      <c r="B43" s="74"/>
      <c r="C43" s="74"/>
      <c r="D43" s="71"/>
      <c r="E43" s="76">
        <f>E42/0.75/1.15</f>
        <v>0</v>
      </c>
      <c r="F43" s="78" t="s">
        <v>126</v>
      </c>
      <c r="G43" s="77"/>
      <c r="H43" s="74"/>
      <c r="I43" s="77"/>
      <c r="J43" s="77"/>
      <c r="K43" s="76">
        <f>L39+G39</f>
        <v>0</v>
      </c>
      <c r="L43" s="75" t="s">
        <v>125</v>
      </c>
      <c r="M43" s="74"/>
      <c r="N43" s="74"/>
      <c r="O43" s="71"/>
      <c r="P43" s="73"/>
      <c r="Q43" s="72" t="s">
        <v>124</v>
      </c>
      <c r="R43" s="71"/>
      <c r="S43" s="70"/>
    </row>
    <row r="44" spans="1:17" ht="15" customHeight="1" hidden="1">
      <c r="A44" s="59"/>
      <c r="B44" s="67"/>
      <c r="C44" s="67"/>
      <c r="D44" s="67"/>
      <c r="E44" s="265"/>
      <c r="F44" s="69"/>
      <c r="G44" s="68"/>
      <c r="H44" s="67"/>
      <c r="I44" s="56"/>
      <c r="J44" s="584"/>
      <c r="K44" s="584"/>
      <c r="L44" s="584"/>
      <c r="M44" s="584"/>
      <c r="P44" s="66"/>
      <c r="Q44" s="65"/>
    </row>
    <row r="45" spans="1:19" s="64" customFormat="1" ht="12.75" customHeight="1">
      <c r="A45" s="591" t="s">
        <v>119</v>
      </c>
      <c r="B45" s="591"/>
      <c r="C45" s="591"/>
      <c r="D45" s="591"/>
      <c r="E45" s="591"/>
      <c r="F45" s="591"/>
      <c r="G45" s="591"/>
      <c r="H45" s="591"/>
      <c r="I45" s="591"/>
      <c r="J45" s="591"/>
      <c r="K45" s="591"/>
      <c r="L45" s="591"/>
      <c r="M45" s="591"/>
      <c r="N45" s="591"/>
      <c r="O45" s="591"/>
      <c r="P45" s="591"/>
      <c r="Q45" s="591"/>
      <c r="R45" s="591"/>
      <c r="S45" s="591"/>
    </row>
    <row r="46" spans="1:19" s="62" customFormat="1" ht="15" customHeight="1">
      <c r="A46" s="592" t="s">
        <v>118</v>
      </c>
      <c r="B46" s="592"/>
      <c r="C46" s="592" t="s">
        <v>117</v>
      </c>
      <c r="D46" s="592"/>
      <c r="E46" s="63" t="s">
        <v>116</v>
      </c>
      <c r="F46" s="592" t="s">
        <v>115</v>
      </c>
      <c r="G46" s="592"/>
      <c r="H46" s="592"/>
      <c r="I46" s="592"/>
      <c r="J46" s="592"/>
      <c r="K46" s="592"/>
      <c r="L46" s="592"/>
      <c r="M46" s="592"/>
      <c r="N46" s="592"/>
      <c r="O46" s="592"/>
      <c r="P46" s="592"/>
      <c r="Q46" s="592"/>
      <c r="R46" s="592"/>
      <c r="S46" s="592"/>
    </row>
    <row r="47" spans="1:19" s="60" customFormat="1" ht="15" customHeight="1">
      <c r="A47" s="593"/>
      <c r="B47" s="593"/>
      <c r="C47" s="594"/>
      <c r="D47" s="594"/>
      <c r="E47" s="61"/>
      <c r="F47" s="595"/>
      <c r="G47" s="595"/>
      <c r="H47" s="595"/>
      <c r="I47" s="595"/>
      <c r="J47" s="595"/>
      <c r="K47" s="595"/>
      <c r="L47" s="595"/>
      <c r="M47" s="595"/>
      <c r="N47" s="595"/>
      <c r="O47" s="595"/>
      <c r="P47" s="595"/>
      <c r="Q47" s="595"/>
      <c r="R47" s="595"/>
      <c r="S47" s="595"/>
    </row>
    <row r="48" spans="1:19" s="60" customFormat="1" ht="15" customHeight="1">
      <c r="A48" s="593"/>
      <c r="B48" s="593"/>
      <c r="C48" s="594"/>
      <c r="D48" s="594"/>
      <c r="E48" s="61"/>
      <c r="F48" s="595"/>
      <c r="G48" s="595"/>
      <c r="H48" s="595"/>
      <c r="I48" s="595"/>
      <c r="J48" s="595"/>
      <c r="K48" s="595"/>
      <c r="L48" s="595"/>
      <c r="M48" s="595"/>
      <c r="N48" s="595"/>
      <c r="O48" s="595"/>
      <c r="P48" s="595"/>
      <c r="Q48" s="595"/>
      <c r="R48" s="595"/>
      <c r="S48" s="595"/>
    </row>
    <row r="49" spans="1:19" s="60" customFormat="1" ht="15" customHeight="1">
      <c r="A49" s="593"/>
      <c r="B49" s="593"/>
      <c r="C49" s="594"/>
      <c r="D49" s="594"/>
      <c r="E49" s="61"/>
      <c r="F49" s="595"/>
      <c r="G49" s="595"/>
      <c r="H49" s="595"/>
      <c r="I49" s="595"/>
      <c r="J49" s="595"/>
      <c r="K49" s="595"/>
      <c r="L49" s="595"/>
      <c r="M49" s="595"/>
      <c r="N49" s="595"/>
      <c r="O49" s="595"/>
      <c r="P49" s="595"/>
      <c r="Q49" s="595"/>
      <c r="R49" s="595"/>
      <c r="S49" s="595"/>
    </row>
    <row r="50" spans="1:19" s="60" customFormat="1" ht="15" customHeight="1">
      <c r="A50" s="593"/>
      <c r="B50" s="593"/>
      <c r="C50" s="594"/>
      <c r="D50" s="594"/>
      <c r="E50" s="61"/>
      <c r="F50" s="595"/>
      <c r="G50" s="595"/>
      <c r="H50" s="595"/>
      <c r="I50" s="595"/>
      <c r="J50" s="595"/>
      <c r="K50" s="595"/>
      <c r="L50" s="595"/>
      <c r="M50" s="595"/>
      <c r="N50" s="595"/>
      <c r="O50" s="595"/>
      <c r="P50" s="595"/>
      <c r="Q50" s="595"/>
      <c r="R50" s="595"/>
      <c r="S50" s="595"/>
    </row>
    <row r="53" spans="9:14" ht="12">
      <c r="I53" s="56"/>
      <c r="J53" s="56"/>
      <c r="K53" s="56"/>
      <c r="L53" s="56"/>
      <c r="M53" s="56"/>
      <c r="N53" s="56"/>
    </row>
    <row r="54" spans="9:14" ht="12">
      <c r="I54" s="56"/>
      <c r="J54" s="56"/>
      <c r="K54" s="56"/>
      <c r="L54" s="56"/>
      <c r="M54" s="56"/>
      <c r="N54" s="56"/>
    </row>
    <row r="55" spans="9:14" ht="12">
      <c r="I55" s="56"/>
      <c r="J55" s="56"/>
      <c r="K55" s="56"/>
      <c r="L55" s="56"/>
      <c r="M55" s="56"/>
      <c r="N55" s="56"/>
    </row>
    <row r="56" spans="9:14" ht="12">
      <c r="I56" s="56"/>
      <c r="J56" s="56"/>
      <c r="K56" s="56"/>
      <c r="L56" s="56"/>
      <c r="M56" s="56"/>
      <c r="N56" s="56"/>
    </row>
    <row r="57" spans="9:14" ht="12">
      <c r="I57" s="56"/>
      <c r="J57" s="56"/>
      <c r="K57" s="56"/>
      <c r="L57" s="56"/>
      <c r="M57" s="56"/>
      <c r="N57" s="56"/>
    </row>
    <row r="58" spans="9:14" ht="12">
      <c r="I58" s="56"/>
      <c r="J58" s="56"/>
      <c r="K58" s="56"/>
      <c r="L58" s="56"/>
      <c r="M58" s="56"/>
      <c r="N58" s="56"/>
    </row>
    <row r="59" spans="9:14" ht="12">
      <c r="I59" s="56"/>
      <c r="J59" s="56"/>
      <c r="K59" s="56"/>
      <c r="L59" s="56"/>
      <c r="M59" s="56"/>
      <c r="N59" s="56"/>
    </row>
    <row r="60" spans="9:14" ht="12">
      <c r="I60" s="56"/>
      <c r="J60" s="56"/>
      <c r="K60" s="56"/>
      <c r="L60" s="56"/>
      <c r="M60" s="56"/>
      <c r="N60" s="56"/>
    </row>
    <row r="61" spans="9:14" ht="12">
      <c r="I61" s="56"/>
      <c r="J61" s="56"/>
      <c r="K61" s="56"/>
      <c r="L61" s="56"/>
      <c r="M61" s="56"/>
      <c r="N61" s="56"/>
    </row>
    <row r="62" spans="9:14" ht="12">
      <c r="I62" s="56"/>
      <c r="J62" s="56"/>
      <c r="K62" s="56"/>
      <c r="L62" s="56"/>
      <c r="M62" s="56"/>
      <c r="N62" s="56"/>
    </row>
    <row r="63" spans="9:14" ht="12">
      <c r="I63" s="56"/>
      <c r="J63" s="56"/>
      <c r="K63" s="56"/>
      <c r="L63" s="56"/>
      <c r="M63" s="56"/>
      <c r="N63" s="56"/>
    </row>
    <row r="64" spans="9:14" ht="12">
      <c r="I64" s="56"/>
      <c r="J64" s="56"/>
      <c r="K64" s="56"/>
      <c r="L64" s="56"/>
      <c r="M64" s="56"/>
      <c r="N64" s="56"/>
    </row>
    <row r="65" spans="9:14" ht="12">
      <c r="I65" s="56"/>
      <c r="J65" s="56"/>
      <c r="K65" s="56"/>
      <c r="L65" s="56"/>
      <c r="M65" s="56"/>
      <c r="N65" s="56"/>
    </row>
    <row r="66" spans="9:14" ht="12">
      <c r="I66" s="56"/>
      <c r="J66" s="56"/>
      <c r="K66" s="56"/>
      <c r="L66" s="56"/>
      <c r="M66" s="56"/>
      <c r="N66" s="56"/>
    </row>
  </sheetData>
  <sheetProtection/>
  <mergeCells count="72">
    <mergeCell ref="B35:C35"/>
    <mergeCell ref="B36:C36"/>
    <mergeCell ref="B37:C37"/>
    <mergeCell ref="A47:B47"/>
    <mergeCell ref="C47:D47"/>
    <mergeCell ref="F47:S47"/>
    <mergeCell ref="A50:B50"/>
    <mergeCell ref="C50:D50"/>
    <mergeCell ref="F50:S50"/>
    <mergeCell ref="A48:B48"/>
    <mergeCell ref="C48:D48"/>
    <mergeCell ref="F48:S48"/>
    <mergeCell ref="A49:B49"/>
    <mergeCell ref="C49:D49"/>
    <mergeCell ref="F49:S49"/>
    <mergeCell ref="B31:C31"/>
    <mergeCell ref="B32:C32"/>
    <mergeCell ref="A45:S45"/>
    <mergeCell ref="A46:B46"/>
    <mergeCell ref="C46:D46"/>
    <mergeCell ref="F46:S46"/>
    <mergeCell ref="B38:C38"/>
    <mergeCell ref="B39:C39"/>
    <mergeCell ref="B33:C33"/>
    <mergeCell ref="B34:C34"/>
    <mergeCell ref="B25:C25"/>
    <mergeCell ref="B26:C26"/>
    <mergeCell ref="B27:C27"/>
    <mergeCell ref="B28:C28"/>
    <mergeCell ref="B29:C29"/>
    <mergeCell ref="B30:C30"/>
    <mergeCell ref="C18:S18"/>
    <mergeCell ref="A19:B19"/>
    <mergeCell ref="A20:S20"/>
    <mergeCell ref="A21:S21"/>
    <mergeCell ref="A40:S40"/>
    <mergeCell ref="J44:K44"/>
    <mergeCell ref="L44:M44"/>
    <mergeCell ref="B22:C22"/>
    <mergeCell ref="B23:C23"/>
    <mergeCell ref="B24:C24"/>
    <mergeCell ref="C19:S19"/>
    <mergeCell ref="A14:B14"/>
    <mergeCell ref="C14:S14"/>
    <mergeCell ref="A15:B15"/>
    <mergeCell ref="C15:S15"/>
    <mergeCell ref="A16:B16"/>
    <mergeCell ref="C16:S16"/>
    <mergeCell ref="A17:B17"/>
    <mergeCell ref="C17:S17"/>
    <mergeCell ref="A18:B18"/>
    <mergeCell ref="A11:B11"/>
    <mergeCell ref="C11:S11"/>
    <mergeCell ref="A12:B12"/>
    <mergeCell ref="C12:S12"/>
    <mergeCell ref="A13:B13"/>
    <mergeCell ref="C13:S13"/>
    <mergeCell ref="A8:B8"/>
    <mergeCell ref="C8:S8"/>
    <mergeCell ref="A9:B9"/>
    <mergeCell ref="C9:S9"/>
    <mergeCell ref="A10:B10"/>
    <mergeCell ref="C10:S10"/>
    <mergeCell ref="A6:B6"/>
    <mergeCell ref="C6:S6"/>
    <mergeCell ref="A7:B7"/>
    <mergeCell ref="C7:S7"/>
    <mergeCell ref="B1:S1"/>
    <mergeCell ref="B2:S2"/>
    <mergeCell ref="B3:S3"/>
    <mergeCell ref="A4:S4"/>
    <mergeCell ref="A5:S5"/>
  </mergeCells>
  <printOptions/>
  <pageMargins left="0.4724409448818898" right="0.4330708661417323" top="0.984251968503937" bottom="0.984251968503937" header="0.5118110236220472" footer="0.5118110236220472"/>
  <pageSetup fitToHeight="0" fitToWidth="1" horizontalDpi="600" verticalDpi="600" orientation="landscape" paperSize="5" r:id="rId3"/>
  <headerFooter alignWithMargins="0">
    <oddHeader>&amp;C&amp;"Calibri,Gras"&amp;9MUSICACTION
VITRINES MUSICALES 23-24
TABLEAU DES DÉPENSES&amp;R&amp;"Calibri,Gras"&amp;9&amp;P de &amp;N</oddHeader>
  </headerFooter>
  <rowBreaks count="1" manualBreakCount="1">
    <brk id="19" max="255" man="1"/>
  </rowBreaks>
  <legacyDrawing r:id="rId2"/>
</worksheet>
</file>

<file path=xl/worksheets/sheet7.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20.8515625" defaultRowHeight="12.75"/>
  <cols>
    <col min="1" max="1" width="104.8515625" style="20" customWidth="1"/>
    <col min="2" max="2" width="60.421875" style="18" customWidth="1"/>
    <col min="3" max="6" width="20.8515625" style="18" customWidth="1"/>
    <col min="7" max="16384" width="20.8515625" style="2" customWidth="1"/>
  </cols>
  <sheetData>
    <row r="1" spans="1:7" ht="15" customHeight="1">
      <c r="A1" s="1" t="s">
        <v>160</v>
      </c>
      <c r="B1" s="427"/>
      <c r="C1" s="427"/>
      <c r="D1" s="427"/>
      <c r="E1" s="427"/>
      <c r="F1" s="427"/>
      <c r="G1" s="427"/>
    </row>
    <row r="2" spans="1:7" ht="15" customHeight="1">
      <c r="A2" s="1" t="s">
        <v>0</v>
      </c>
      <c r="B2" s="427"/>
      <c r="C2" s="427"/>
      <c r="D2" s="427"/>
      <c r="E2" s="427"/>
      <c r="F2" s="427"/>
      <c r="G2" s="427"/>
    </row>
    <row r="3" spans="1:7" ht="15" customHeight="1">
      <c r="A3" s="1" t="s">
        <v>162</v>
      </c>
      <c r="B3" s="427"/>
      <c r="C3" s="427"/>
      <c r="D3" s="427"/>
      <c r="E3" s="427"/>
      <c r="F3" s="427"/>
      <c r="G3" s="427"/>
    </row>
    <row r="4" spans="1:7" ht="15" customHeight="1">
      <c r="A4" s="1" t="s">
        <v>86</v>
      </c>
      <c r="B4" s="427"/>
      <c r="C4" s="427"/>
      <c r="D4" s="427"/>
      <c r="E4" s="427"/>
      <c r="F4" s="427"/>
      <c r="G4" s="427"/>
    </row>
    <row r="5" spans="1:7" ht="15" customHeight="1">
      <c r="A5" s="1" t="s">
        <v>254</v>
      </c>
      <c r="B5" s="427"/>
      <c r="C5" s="427"/>
      <c r="D5" s="427"/>
      <c r="E5" s="427"/>
      <c r="F5" s="427"/>
      <c r="G5" s="427"/>
    </row>
    <row r="6" spans="1:11" s="14" customFormat="1" ht="12">
      <c r="A6" s="16"/>
      <c r="B6" s="16"/>
      <c r="C6" s="15"/>
      <c r="D6" s="15"/>
      <c r="E6" s="15"/>
      <c r="F6" s="15"/>
      <c r="G6" s="17"/>
      <c r="H6" s="17"/>
      <c r="I6" s="17"/>
      <c r="J6" s="17"/>
      <c r="K6" s="17"/>
    </row>
    <row r="7" spans="1:6" ht="12">
      <c r="A7" s="18"/>
      <c r="E7" s="2"/>
      <c r="F7" s="2"/>
    </row>
    <row r="8" spans="1:6" ht="12">
      <c r="A8" s="12" t="s">
        <v>87</v>
      </c>
      <c r="E8" s="2"/>
      <c r="F8" s="2"/>
    </row>
    <row r="9" spans="5:6" ht="12" thickBot="1">
      <c r="E9" s="2"/>
      <c r="F9" s="2"/>
    </row>
    <row r="10" spans="1:4" s="1" customFormat="1" ht="17.25" customHeight="1">
      <c r="A10" s="159" t="s">
        <v>88</v>
      </c>
      <c r="B10" s="19"/>
      <c r="C10" s="19"/>
      <c r="D10" s="19"/>
    </row>
    <row r="11" spans="1:4" s="1" customFormat="1" ht="17.25" customHeight="1">
      <c r="A11" s="160" t="s">
        <v>89</v>
      </c>
      <c r="B11" s="19"/>
      <c r="C11" s="19"/>
      <c r="D11" s="19"/>
    </row>
    <row r="12" spans="1:4" s="1" customFormat="1" ht="17.25" customHeight="1">
      <c r="A12" s="160" t="s">
        <v>8</v>
      </c>
      <c r="B12" s="19"/>
      <c r="C12" s="19"/>
      <c r="D12" s="19"/>
    </row>
    <row r="13" spans="1:6" ht="17.25" customHeight="1">
      <c r="A13" s="161"/>
      <c r="E13" s="2"/>
      <c r="F13" s="2"/>
    </row>
    <row r="14" spans="1:6" ht="17.25" customHeight="1">
      <c r="A14" s="161" t="s">
        <v>255</v>
      </c>
      <c r="E14" s="2"/>
      <c r="F14" s="2"/>
    </row>
    <row r="15" spans="1:6" ht="17.25" customHeight="1">
      <c r="A15" s="161" t="s">
        <v>161</v>
      </c>
      <c r="E15" s="2"/>
      <c r="F15" s="2"/>
    </row>
    <row r="16" spans="1:6" ht="17.25" customHeight="1">
      <c r="A16" s="161"/>
      <c r="E16" s="2"/>
      <c r="F16" s="2"/>
    </row>
    <row r="17" spans="1:4" s="8" customFormat="1" ht="17.25" customHeight="1">
      <c r="A17" s="162" t="s">
        <v>90</v>
      </c>
      <c r="B17" s="11"/>
      <c r="C17" s="11"/>
      <c r="D17" s="11"/>
    </row>
    <row r="18" spans="1:4" s="8" customFormat="1" ht="21.75" customHeight="1" thickBot="1">
      <c r="A18" s="163" t="s">
        <v>91</v>
      </c>
      <c r="B18" s="11"/>
      <c r="C18" s="11"/>
      <c r="D18" s="11"/>
    </row>
    <row r="19" spans="5:6" ht="12" thickBot="1">
      <c r="E19" s="2"/>
      <c r="F19" s="2"/>
    </row>
    <row r="20" spans="1:4" s="1" customFormat="1" ht="17.25" customHeight="1">
      <c r="A20" s="159" t="s">
        <v>88</v>
      </c>
      <c r="B20" s="19"/>
      <c r="C20" s="19"/>
      <c r="D20" s="19"/>
    </row>
    <row r="21" spans="1:4" s="1" customFormat="1" ht="17.25" customHeight="1">
      <c r="A21" s="160" t="s">
        <v>89</v>
      </c>
      <c r="B21" s="19"/>
      <c r="C21" s="19"/>
      <c r="D21" s="19"/>
    </row>
    <row r="22" spans="1:4" s="1" customFormat="1" ht="17.25" customHeight="1">
      <c r="A22" s="160" t="s">
        <v>8</v>
      </c>
      <c r="B22" s="19"/>
      <c r="C22" s="19"/>
      <c r="D22" s="19"/>
    </row>
    <row r="23" spans="1:6" ht="17.25" customHeight="1">
      <c r="A23" s="161"/>
      <c r="E23" s="2"/>
      <c r="F23" s="2"/>
    </row>
    <row r="24" spans="1:6" ht="17.25" customHeight="1">
      <c r="A24" s="161" t="s">
        <v>255</v>
      </c>
      <c r="E24" s="2"/>
      <c r="F24" s="2"/>
    </row>
    <row r="25" spans="1:6" ht="17.25" customHeight="1">
      <c r="A25" s="161" t="s">
        <v>161</v>
      </c>
      <c r="E25" s="2"/>
      <c r="F25" s="2"/>
    </row>
    <row r="26" spans="1:6" ht="17.25" customHeight="1">
      <c r="A26" s="161"/>
      <c r="E26" s="2"/>
      <c r="F26" s="2"/>
    </row>
    <row r="27" spans="1:4" s="8" customFormat="1" ht="17.25" customHeight="1">
      <c r="A27" s="162" t="s">
        <v>90</v>
      </c>
      <c r="B27" s="11"/>
      <c r="C27" s="11"/>
      <c r="D27" s="11"/>
    </row>
    <row r="28" spans="1:4" s="8" customFormat="1" ht="23.25" customHeight="1" thickBot="1">
      <c r="A28" s="163" t="s">
        <v>91</v>
      </c>
      <c r="B28" s="11"/>
      <c r="C28" s="11"/>
      <c r="D28" s="11"/>
    </row>
    <row r="29" spans="5:6" ht="12" thickBot="1">
      <c r="E29" s="2"/>
      <c r="F29" s="2"/>
    </row>
    <row r="30" spans="1:4" s="1" customFormat="1" ht="17.25" customHeight="1">
      <c r="A30" s="159" t="s">
        <v>88</v>
      </c>
      <c r="B30" s="19"/>
      <c r="C30" s="19"/>
      <c r="D30" s="19"/>
    </row>
    <row r="31" spans="1:4" s="1" customFormat="1" ht="17.25" customHeight="1">
      <c r="A31" s="160" t="s">
        <v>89</v>
      </c>
      <c r="B31" s="19"/>
      <c r="C31" s="19"/>
      <c r="D31" s="19"/>
    </row>
    <row r="32" spans="1:4" s="1" customFormat="1" ht="17.25" customHeight="1">
      <c r="A32" s="160" t="s">
        <v>8</v>
      </c>
      <c r="B32" s="19"/>
      <c r="C32" s="19"/>
      <c r="D32" s="19"/>
    </row>
    <row r="33" spans="1:6" ht="17.25" customHeight="1">
      <c r="A33" s="161"/>
      <c r="E33" s="2"/>
      <c r="F33" s="2"/>
    </row>
    <row r="34" spans="1:6" ht="17.25" customHeight="1">
      <c r="A34" s="161" t="s">
        <v>255</v>
      </c>
      <c r="E34" s="2"/>
      <c r="F34" s="2"/>
    </row>
    <row r="35" spans="1:6" ht="17.25" customHeight="1">
      <c r="A35" s="161" t="s">
        <v>161</v>
      </c>
      <c r="E35" s="2"/>
      <c r="F35" s="2"/>
    </row>
    <row r="36" spans="1:6" ht="17.25" customHeight="1">
      <c r="A36" s="161"/>
      <c r="E36" s="2"/>
      <c r="F36" s="2"/>
    </row>
    <row r="37" spans="1:4" s="8" customFormat="1" ht="17.25" customHeight="1">
      <c r="A37" s="162" t="s">
        <v>90</v>
      </c>
      <c r="B37" s="11"/>
      <c r="C37" s="11"/>
      <c r="D37" s="11"/>
    </row>
    <row r="38" spans="1:4" s="8" customFormat="1" ht="24.75" customHeight="1" thickBot="1">
      <c r="A38" s="163" t="s">
        <v>91</v>
      </c>
      <c r="B38" s="11"/>
      <c r="C38" s="11"/>
      <c r="D38" s="11"/>
    </row>
    <row r="39" spans="1:6" ht="12">
      <c r="A39" s="18"/>
      <c r="E39" s="2"/>
      <c r="F39" s="2"/>
    </row>
    <row r="40" spans="5:6" ht="12" thickBot="1">
      <c r="E40" s="2"/>
      <c r="F40" s="2"/>
    </row>
    <row r="41" spans="1:4" s="1" customFormat="1" ht="17.25" customHeight="1">
      <c r="A41" s="159" t="s">
        <v>88</v>
      </c>
      <c r="B41" s="19"/>
      <c r="C41" s="19"/>
      <c r="D41" s="19"/>
    </row>
    <row r="42" spans="1:4" s="1" customFormat="1" ht="17.25" customHeight="1">
      <c r="A42" s="160" t="s">
        <v>89</v>
      </c>
      <c r="B42" s="19"/>
      <c r="C42" s="19"/>
      <c r="D42" s="19"/>
    </row>
    <row r="43" spans="1:4" s="1" customFormat="1" ht="17.25" customHeight="1">
      <c r="A43" s="160" t="s">
        <v>8</v>
      </c>
      <c r="B43" s="19"/>
      <c r="C43" s="19"/>
      <c r="D43" s="19"/>
    </row>
    <row r="44" spans="1:6" ht="17.25" customHeight="1">
      <c r="A44" s="161"/>
      <c r="E44" s="2"/>
      <c r="F44" s="2"/>
    </row>
    <row r="45" spans="1:6" ht="17.25" customHeight="1">
      <c r="A45" s="161" t="s">
        <v>255</v>
      </c>
      <c r="E45" s="2"/>
      <c r="F45" s="2"/>
    </row>
    <row r="46" spans="1:6" ht="17.25" customHeight="1">
      <c r="A46" s="161" t="s">
        <v>161</v>
      </c>
      <c r="E46" s="2"/>
      <c r="F46" s="2"/>
    </row>
    <row r="47" spans="1:6" ht="17.25" customHeight="1">
      <c r="A47" s="161"/>
      <c r="E47" s="2"/>
      <c r="F47" s="2"/>
    </row>
    <row r="48" spans="1:4" s="8" customFormat="1" ht="17.25" customHeight="1">
      <c r="A48" s="162" t="s">
        <v>90</v>
      </c>
      <c r="B48" s="11"/>
      <c r="C48" s="11"/>
      <c r="D48" s="11"/>
    </row>
    <row r="49" spans="1:4" s="8" customFormat="1" ht="26.25" customHeight="1" thickBot="1">
      <c r="A49" s="163" t="s">
        <v>91</v>
      </c>
      <c r="B49" s="11"/>
      <c r="C49" s="11"/>
      <c r="D49" s="11"/>
    </row>
    <row r="51" spans="5:6" ht="12" thickBot="1">
      <c r="E51" s="2"/>
      <c r="F51" s="2"/>
    </row>
    <row r="52" spans="1:4" s="1" customFormat="1" ht="17.25" customHeight="1">
      <c r="A52" s="159" t="s">
        <v>88</v>
      </c>
      <c r="B52" s="19"/>
      <c r="C52" s="19"/>
      <c r="D52" s="19"/>
    </row>
    <row r="53" spans="1:4" s="1" customFormat="1" ht="17.25" customHeight="1">
      <c r="A53" s="160" t="s">
        <v>89</v>
      </c>
      <c r="B53" s="19"/>
      <c r="C53" s="19"/>
      <c r="D53" s="19"/>
    </row>
    <row r="54" spans="1:4" s="1" customFormat="1" ht="17.25" customHeight="1">
      <c r="A54" s="160" t="s">
        <v>8</v>
      </c>
      <c r="B54" s="19"/>
      <c r="C54" s="19"/>
      <c r="D54" s="19"/>
    </row>
    <row r="55" spans="1:6" ht="17.25" customHeight="1">
      <c r="A55" s="161"/>
      <c r="E55" s="2"/>
      <c r="F55" s="2"/>
    </row>
    <row r="56" spans="1:6" ht="17.25" customHeight="1">
      <c r="A56" s="161" t="s">
        <v>255</v>
      </c>
      <c r="E56" s="2"/>
      <c r="F56" s="2"/>
    </row>
    <row r="57" spans="1:6" ht="17.25" customHeight="1">
      <c r="A57" s="161" t="s">
        <v>161</v>
      </c>
      <c r="E57" s="2"/>
      <c r="F57" s="2"/>
    </row>
    <row r="58" spans="1:6" ht="17.25" customHeight="1">
      <c r="A58" s="161"/>
      <c r="E58" s="2"/>
      <c r="F58" s="2"/>
    </row>
    <row r="59" spans="1:4" s="8" customFormat="1" ht="17.25" customHeight="1">
      <c r="A59" s="162" t="s">
        <v>90</v>
      </c>
      <c r="B59" s="11"/>
      <c r="C59" s="11"/>
      <c r="D59" s="11"/>
    </row>
    <row r="60" spans="1:4" s="8" customFormat="1" ht="24.75" customHeight="1" thickBot="1">
      <c r="A60" s="163" t="s">
        <v>91</v>
      </c>
      <c r="B60" s="11"/>
      <c r="C60" s="11"/>
      <c r="D60" s="11"/>
    </row>
  </sheetData>
  <sheetProtection/>
  <mergeCells count="5">
    <mergeCell ref="B5:G5"/>
    <mergeCell ref="B1:G1"/>
    <mergeCell ref="B2:G2"/>
    <mergeCell ref="B3:G3"/>
    <mergeCell ref="B4:G4"/>
  </mergeCells>
  <printOptions gridLines="1"/>
  <pageMargins left="0.5118110236220472" right="0.3937007874015748" top="1.1811023622047245" bottom="0.35433070866141736" header="0.5118110236220472" footer="0.2362204724409449"/>
  <pageSetup horizontalDpi="600" verticalDpi="600" orientation="portrait" scale="79" r:id="rId1"/>
  <headerFooter alignWithMargins="0">
    <oddHeader>&amp;C&amp;"Calibri,Gras"&amp;9MUSICACTION
VITRINES MUSICALES 23-24
VOLET 2 - TOURNÉE NATIONALE&amp;R&amp;"Calibri,Gras"&amp;9&amp;P de &amp;N</oddHeader>
  </headerFooter>
</worksheet>
</file>

<file path=xl/worksheets/sheet8.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20.8515625" defaultRowHeight="12.75"/>
  <cols>
    <col min="1" max="1" width="115.8515625" style="20" customWidth="1"/>
    <col min="2" max="2" width="60.421875" style="18" customWidth="1"/>
    <col min="3" max="6" width="20.8515625" style="18" customWidth="1"/>
    <col min="7" max="16384" width="20.8515625" style="2" customWidth="1"/>
  </cols>
  <sheetData>
    <row r="1" spans="1:7" ht="15" customHeight="1">
      <c r="A1" s="1" t="s">
        <v>162</v>
      </c>
      <c r="B1" s="427"/>
      <c r="C1" s="427"/>
      <c r="D1" s="427"/>
      <c r="E1" s="427"/>
      <c r="F1" s="427"/>
      <c r="G1" s="427"/>
    </row>
    <row r="2" spans="1:7" ht="15" customHeight="1">
      <c r="A2" s="1" t="s">
        <v>92</v>
      </c>
      <c r="B2" s="427"/>
      <c r="C2" s="427"/>
      <c r="D2" s="427"/>
      <c r="E2" s="427"/>
      <c r="F2" s="427"/>
      <c r="G2" s="427"/>
    </row>
    <row r="3" spans="1:11" s="14" customFormat="1" ht="12">
      <c r="A3" s="16"/>
      <c r="B3" s="16"/>
      <c r="C3" s="15"/>
      <c r="D3" s="15"/>
      <c r="E3" s="15"/>
      <c r="F3" s="15"/>
      <c r="G3" s="17"/>
      <c r="H3" s="17"/>
      <c r="I3" s="17"/>
      <c r="J3" s="17"/>
      <c r="K3" s="17"/>
    </row>
    <row r="4" spans="1:6" ht="12" thickBot="1">
      <c r="A4" s="18"/>
      <c r="E4" s="2"/>
      <c r="F4" s="2"/>
    </row>
    <row r="5" spans="1:6" ht="12">
      <c r="A5" s="159" t="s">
        <v>263</v>
      </c>
      <c r="E5" s="2"/>
      <c r="F5" s="2"/>
    </row>
    <row r="6" spans="1:6" ht="12">
      <c r="A6" s="164"/>
      <c r="E6" s="2"/>
      <c r="F6" s="2"/>
    </row>
    <row r="7" spans="1:4" s="1" customFormat="1" ht="24.75" customHeight="1">
      <c r="A7" s="160" t="s">
        <v>303</v>
      </c>
      <c r="B7" s="19"/>
      <c r="C7" s="19"/>
      <c r="D7" s="19"/>
    </row>
    <row r="8" spans="1:4" s="1" customFormat="1" ht="24.75" customHeight="1">
      <c r="A8" s="160" t="s">
        <v>93</v>
      </c>
      <c r="B8" s="19"/>
      <c r="C8" s="19"/>
      <c r="D8" s="19"/>
    </row>
    <row r="9" spans="1:4" s="1" customFormat="1" ht="24.75" customHeight="1">
      <c r="A9" s="160" t="s">
        <v>94</v>
      </c>
      <c r="B9" s="19"/>
      <c r="C9" s="19"/>
      <c r="D9" s="19"/>
    </row>
    <row r="10" spans="1:4" s="1" customFormat="1" ht="24.75" customHeight="1">
      <c r="A10" s="160" t="s">
        <v>12</v>
      </c>
      <c r="B10" s="19"/>
      <c r="C10" s="19"/>
      <c r="D10" s="19"/>
    </row>
    <row r="11" spans="1:4" s="1" customFormat="1" ht="24.75" customHeight="1">
      <c r="A11" s="160" t="s">
        <v>95</v>
      </c>
      <c r="B11" s="19"/>
      <c r="C11" s="19"/>
      <c r="D11" s="19"/>
    </row>
    <row r="12" spans="1:6" ht="12">
      <c r="A12" s="161"/>
      <c r="E12" s="2"/>
      <c r="F12" s="2"/>
    </row>
    <row r="13" spans="1:6" ht="24.75" customHeight="1">
      <c r="A13" s="165" t="s">
        <v>256</v>
      </c>
      <c r="E13" s="2"/>
      <c r="F13" s="2"/>
    </row>
    <row r="14" spans="1:6" ht="24.75" customHeight="1">
      <c r="A14" s="165" t="s">
        <v>96</v>
      </c>
      <c r="E14" s="2"/>
      <c r="F14" s="2"/>
    </row>
    <row r="15" spans="1:6" ht="12.75" customHeight="1">
      <c r="A15" s="161"/>
      <c r="E15" s="2"/>
      <c r="F15" s="2"/>
    </row>
    <row r="16" spans="1:6" ht="13.5" customHeight="1">
      <c r="A16" s="161"/>
      <c r="E16" s="2"/>
      <c r="F16" s="2"/>
    </row>
    <row r="17" spans="1:4" s="8" customFormat="1" ht="24.75" customHeight="1">
      <c r="A17" s="162" t="s">
        <v>90</v>
      </c>
      <c r="B17" s="11"/>
      <c r="C17" s="11"/>
      <c r="D17" s="11"/>
    </row>
    <row r="18" spans="1:4" s="8" customFormat="1" ht="24.75" customHeight="1" thickBot="1">
      <c r="A18" s="163" t="s">
        <v>91</v>
      </c>
      <c r="B18" s="11"/>
      <c r="C18" s="11"/>
      <c r="D18" s="11"/>
    </row>
    <row r="19" spans="1:6" ht="12">
      <c r="A19" s="18"/>
      <c r="E19" s="2"/>
      <c r="F19" s="2"/>
    </row>
  </sheetData>
  <sheetProtection/>
  <mergeCells count="2">
    <mergeCell ref="B1:G1"/>
    <mergeCell ref="B2:G2"/>
  </mergeCells>
  <printOptions gridLines="1"/>
  <pageMargins left="0.5118110236220472" right="0.3937007874015748" top="1.1811023622047245" bottom="0.35433070866141736" header="0.5118110236220472" footer="0.2362204724409449"/>
  <pageSetup horizontalDpi="600" verticalDpi="600" orientation="portrait" scale="80" r:id="rId1"/>
  <headerFooter alignWithMargins="0">
    <oddHeader>&amp;C&amp;"Calibri,Gras"&amp;9MUSICACTION
VITRINES MUSICALES 23-24
VOLET 2 - TOURNÉE NATIONALE&amp;R&amp;"Calibri,Gras"&amp;9&amp;P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Roy</dc:creator>
  <cp:keywords/>
  <dc:description/>
  <cp:lastModifiedBy>jroy</cp:lastModifiedBy>
  <cp:lastPrinted>2023-02-28T17:14:29Z</cp:lastPrinted>
  <dcterms:created xsi:type="dcterms:W3CDTF">2002-02-05T19:06:13Z</dcterms:created>
  <dcterms:modified xsi:type="dcterms:W3CDTF">2023-03-01T14:00:32Z</dcterms:modified>
  <cp:category/>
  <cp:version/>
  <cp:contentType/>
  <cp:contentStatus/>
</cp:coreProperties>
</file>