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32760" windowHeight="15440" tabRatio="689" activeTab="0"/>
  </bookViews>
  <sheets>
    <sheet name="Déclarations" sheetId="1" r:id="rId1"/>
    <sheet name="QD Demandeur" sheetId="2" r:id="rId2"/>
    <sheet name="QD Artiste" sheetId="3" r:id="rId3"/>
    <sheet name="Vitrine" sheetId="4" r:id="rId4"/>
    <sheet name="Tournée" sheetId="5" r:id="rId5"/>
    <sheet name="Adaptation" sheetId="6" r:id="rId6"/>
    <sheet name="Plan Spect" sheetId="7" r:id="rId7"/>
    <sheet name="Tab Dép " sheetId="8" r:id="rId8"/>
  </sheets>
  <externalReferences>
    <externalReference r:id="rId11"/>
    <externalReference r:id="rId12"/>
  </externalReferences>
  <definedNames>
    <definedName name="_xlfn.IFERROR" hidden="1">#NAME?</definedName>
    <definedName name="_xlfn.SINGLE" hidden="1">#NAME?</definedName>
    <definedName name="formulaire" localSheetId="0">#REF!</definedName>
    <definedName name="formulaire" localSheetId="6">#REF!</definedName>
    <definedName name="formulaire" localSheetId="2">#REF!</definedName>
    <definedName name="formulaire" localSheetId="1">#REF!</definedName>
    <definedName name="formulaire" localSheetId="7">#REF!</definedName>
    <definedName name="formulaire">#REF!</definedName>
    <definedName name="_xlnm.Print_Titles" localSheetId="5">'Adaptation'!$1:$6</definedName>
    <definedName name="_xlnm.Print_Titles" localSheetId="0">'Déclarations'!$1:$3</definedName>
    <definedName name="_xlnm.Print_Titles" localSheetId="7">'Tab Dép '!$1:$4</definedName>
    <definedName name="_xlnm.Print_Titles" localSheetId="4">'Tournée'!$1:$6</definedName>
    <definedName name="_xlnm.Print_Titles" localSheetId="3">'Vitrine'!$1:$5</definedName>
    <definedName name="_xlnm.Print_Area" localSheetId="5">'Adaptation'!$A$48:$K$87</definedName>
    <definedName name="_xlnm.Print_Area" localSheetId="0">'Déclarations'!$A$5:$D$67</definedName>
    <definedName name="_xlnm.Print_Area" localSheetId="6">'Plan Spect'!$A$1:$P$43</definedName>
    <definedName name="_xlnm.Print_Area" localSheetId="7">'Tab Dép '!$A$1:$S$50</definedName>
    <definedName name="_xlnm.Print_Area" localSheetId="4">'Tournée'!$A$60:$K$96</definedName>
    <definedName name="_xlnm.Print_Area" localSheetId="3">'Vitrine'!$A$60:$I$110</definedName>
  </definedNames>
  <calcPr fullCalcOnLoad="1"/>
</workbook>
</file>

<file path=xl/comments8.xml><?xml version="1.0" encoding="utf-8"?>
<comments xmlns="http://schemas.openxmlformats.org/spreadsheetml/2006/main">
  <authors>
    <author>Jacinthe Roy</author>
  </authors>
  <commentList>
    <comment ref="H23" authorId="0">
      <text>
        <r>
          <rPr>
            <sz val="9"/>
            <rFont val="Tahoma"/>
            <family val="2"/>
          </rPr>
          <t xml:space="preserve">
Reporter Montant soumis moins Dépenses INE</t>
        </r>
      </text>
    </comment>
  </commentList>
</comments>
</file>

<file path=xl/sharedStrings.xml><?xml version="1.0" encoding="utf-8"?>
<sst xmlns="http://schemas.openxmlformats.org/spreadsheetml/2006/main" count="459" uniqueCount="314">
  <si>
    <t xml:space="preserve">VOLET 3 </t>
  </si>
  <si>
    <t>NO DE DOSSIER</t>
  </si>
  <si>
    <t>Date</t>
  </si>
  <si>
    <t>DEMANDE</t>
  </si>
  <si>
    <t>PARACHÈVEMENT</t>
  </si>
  <si>
    <t>Téléphone</t>
  </si>
  <si>
    <t>Site Internet</t>
  </si>
  <si>
    <t>No d'inscription TPS/TVH</t>
  </si>
  <si>
    <t>No d'inscription TVQ</t>
  </si>
  <si>
    <t xml:space="preserve">Date de départ : </t>
  </si>
  <si>
    <t xml:space="preserve">Date d'arrivée : </t>
  </si>
  <si>
    <t>QUESTIONS À COMPLÉTER À LA DEMANDE SEULEMENT</t>
  </si>
  <si>
    <t>Pertinence de la participation de l'artiste à l'événement pour le développement de sa carrière.</t>
  </si>
  <si>
    <t>Objectifs du déplacement</t>
  </si>
  <si>
    <t>BUDGET ET BILAN</t>
  </si>
  <si>
    <t>REVENUS</t>
  </si>
  <si>
    <t>Autres revenus publics - subventions (préciser)</t>
  </si>
  <si>
    <t>TOTAL DES REVENUS</t>
  </si>
  <si>
    <t>(Maximum de 5 personnes)</t>
  </si>
  <si>
    <t xml:space="preserve">Nombre </t>
  </si>
  <si>
    <t>Jour</t>
  </si>
  <si>
    <t>Coût</t>
  </si>
  <si>
    <t>Transport terrestre (location + essence)</t>
  </si>
  <si>
    <t>Transport aérien (maximum 5 personnes)</t>
  </si>
  <si>
    <t>Hébergement</t>
  </si>
  <si>
    <t>Per diem</t>
  </si>
  <si>
    <t xml:space="preserve">Outils promotionnels (disques, ecard, etc.) </t>
  </si>
  <si>
    <t xml:space="preserve">Préciser: </t>
  </si>
  <si>
    <t>QUESTIONS À COMPLÉTER AU PARACHÈVEMENT SEULEMENT</t>
  </si>
  <si>
    <t>Comptez-vous poursuivre votre développement de carrière à l'international?</t>
  </si>
  <si>
    <t>No facture</t>
  </si>
  <si>
    <t>Date facture</t>
  </si>
  <si>
    <t>Mode paiement</t>
  </si>
  <si>
    <t>VOLET 3</t>
  </si>
  <si>
    <t># Spect</t>
  </si>
  <si>
    <t>Hébergement (Nb nuit)</t>
  </si>
  <si>
    <t>Résultats à ce jour pour l'artiste sur le territoire visé</t>
  </si>
  <si>
    <t xml:space="preserve">Description des activités de commercialisation prévues  </t>
  </si>
  <si>
    <t>Pertinence de cette tournée pour le développement de la carrière de l'artiste</t>
  </si>
  <si>
    <t>Résultats attendus du projet dans la carrière de l'artiste</t>
  </si>
  <si>
    <t>MUSICACTION</t>
  </si>
  <si>
    <t>Nombre</t>
  </si>
  <si>
    <t>Transport aérien</t>
  </si>
  <si>
    <t xml:space="preserve">Promotion et publicité </t>
  </si>
  <si>
    <t>Location de salle</t>
  </si>
  <si>
    <t>Location d'équipement</t>
  </si>
  <si>
    <t>Assurances, permis et carnet ATA</t>
  </si>
  <si>
    <t>Autres (préciser)</t>
  </si>
  <si>
    <t>Décrire le déroulement de la tournée</t>
  </si>
  <si>
    <t>Indicateurs de rendements</t>
  </si>
  <si>
    <t>Nombre de spectacles</t>
  </si>
  <si>
    <t>Assistance moyenne par spectacle</t>
  </si>
  <si>
    <t>Nombre ventes de disques pour la tournée</t>
  </si>
  <si>
    <t>Médias qui ont traité de la tournée</t>
  </si>
  <si>
    <t>Quel a été l'impact de l'aide de Musicaction sur cette tournée?</t>
  </si>
  <si>
    <t>Décrire le déroulement de la vitrine en lien avec le projet d'album financé.</t>
  </si>
  <si>
    <t>Transport terrestre (0,50 $/km ou autre)</t>
  </si>
  <si>
    <t>Transport aérien (tarif économique)</t>
  </si>
  <si>
    <t xml:space="preserve">Sous-total - dépenses admissibles </t>
  </si>
  <si>
    <t>Sous-total des dépenses admissibles</t>
  </si>
  <si>
    <t>A</t>
  </si>
  <si>
    <r>
      <t xml:space="preserve">ADMINISTRATION </t>
    </r>
    <r>
      <rPr>
        <sz val="9"/>
        <rFont val="Calibri"/>
        <family val="2"/>
      </rPr>
      <t>(15 % dépenses admissibles)</t>
    </r>
  </si>
  <si>
    <t>TOTAL DES DÉPENSES (A+B)</t>
  </si>
  <si>
    <t>B</t>
  </si>
  <si>
    <t>TOTAL DÉPENSES VITRINE</t>
  </si>
  <si>
    <t>E</t>
  </si>
  <si>
    <t>F</t>
  </si>
  <si>
    <t>C</t>
  </si>
  <si>
    <t>D</t>
  </si>
  <si>
    <t>DÉPENSES TOURNÉE *</t>
  </si>
  <si>
    <t>DÉPENSES VITRINE *</t>
  </si>
  <si>
    <t>75 % DES DÉPENSES VITRINE</t>
  </si>
  <si>
    <t xml:space="preserve">Sous-total - Dépenses admissibles </t>
  </si>
  <si>
    <t>75 % DES DÉPENSES TOURNÉE</t>
  </si>
  <si>
    <t xml:space="preserve">TOTAL DÉPENSES TOURNÉE </t>
  </si>
  <si>
    <r>
      <t xml:space="preserve">PRÉSENTATION DU PROJET </t>
    </r>
    <r>
      <rPr>
        <sz val="9"/>
        <rFont val="Calibri"/>
        <family val="2"/>
      </rPr>
      <t>(répondre à même le formulaire, aucune annexe ne sera acceptée. Ajouter des lignes si nécessaire)</t>
    </r>
  </si>
  <si>
    <r>
      <t>Démontrer que le territoire visé est un marché cible selon la catégorie musicale de l'artiste</t>
    </r>
    <r>
      <rPr>
        <i/>
        <sz val="9"/>
        <rFont val="Calibri"/>
        <family val="2"/>
      </rPr>
      <t xml:space="preserve"> </t>
    </r>
    <r>
      <rPr>
        <b/>
        <i/>
        <sz val="9"/>
        <color indexed="10"/>
        <rFont val="Calibri"/>
        <family val="2"/>
      </rPr>
      <t>***Sauf pour les marchés prioritaires prévus au programme</t>
    </r>
  </si>
  <si>
    <t>Quel est le rendement à ce jour de l'enregistrement sonore visé par la demande (ventes, classements palmarès, spectacles, résultats des déplacements antérieurs à l'international, etc.) ?</t>
  </si>
  <si>
    <t>TOTAL DES DÉPENSES  (D+E)</t>
  </si>
  <si>
    <t>75 % DÉPENSES REPRÉSENTANT OBLIGATOIRE</t>
  </si>
  <si>
    <t>Espace réservé à l'administration</t>
  </si>
  <si>
    <t>MONTANT ACCORDÉ</t>
  </si>
  <si>
    <t>MONTANT VERSÉ</t>
  </si>
  <si>
    <t>% MONTANT ACCORDÉ / DÉPENSES TOTALES</t>
  </si>
  <si>
    <t>DÉPENSES ADMISSIBLES À PARTIR DU :</t>
  </si>
  <si>
    <t>Hébergement (max 300 $)</t>
  </si>
  <si>
    <t>Per diem (max 200 $)</t>
  </si>
  <si>
    <t>DEMANDEUR</t>
  </si>
  <si>
    <t>ARTISTE</t>
  </si>
  <si>
    <t>DOSSIER</t>
  </si>
  <si>
    <t>ÉTAPES POUR EFFECTUER LE PARACHÈVEMENT</t>
  </si>
  <si>
    <t>Étape 1</t>
  </si>
  <si>
    <r>
      <t xml:space="preserve">Inscrire dans le </t>
    </r>
    <r>
      <rPr>
        <i/>
        <sz val="9"/>
        <rFont val="Calibri"/>
        <family val="2"/>
      </rPr>
      <t>Tableau détaillé des dépenses</t>
    </r>
    <r>
      <rPr>
        <sz val="9"/>
        <rFont val="Calibri"/>
        <family val="2"/>
      </rPr>
      <t xml:space="preserve"> toutes les dépenses du projet.  Justifier les écarts de coûts au </t>
    </r>
    <r>
      <rPr>
        <i/>
        <sz val="9"/>
        <rFont val="Calibri"/>
        <family val="2"/>
      </rPr>
      <t>Tableau des modifications</t>
    </r>
    <r>
      <rPr>
        <sz val="9"/>
        <rFont val="Calibri"/>
        <family val="2"/>
      </rPr>
      <t>.</t>
    </r>
  </si>
  <si>
    <t>Étape 2</t>
  </si>
  <si>
    <r>
      <t xml:space="preserve">Reporter les totaux par poste budgtétaire à la colonne Bilan du </t>
    </r>
    <r>
      <rPr>
        <i/>
        <sz val="9"/>
        <rFont val="Calibri"/>
        <family val="2"/>
      </rPr>
      <t xml:space="preserve">Budget-Bilan </t>
    </r>
    <r>
      <rPr>
        <sz val="9"/>
        <rFont val="Calibri"/>
        <family val="2"/>
      </rPr>
      <t xml:space="preserve">selon le volet du programme. Noter que le total du bilan doit être le même </t>
    </r>
  </si>
  <si>
    <r>
      <t xml:space="preserve">que le total des factures détaillées au </t>
    </r>
    <r>
      <rPr>
        <i/>
        <sz val="9"/>
        <rFont val="Calibri"/>
        <family val="2"/>
      </rPr>
      <t>Tableau des dépenses</t>
    </r>
    <r>
      <rPr>
        <sz val="9"/>
        <rFont val="Calibri"/>
        <family val="2"/>
      </rPr>
      <t>.</t>
    </r>
  </si>
  <si>
    <t>Étape 3</t>
  </si>
  <si>
    <t>Étape 4</t>
  </si>
  <si>
    <r>
      <t xml:space="preserve">Envoyer électroniquement le présent formulaire à l'adresse </t>
    </r>
    <r>
      <rPr>
        <b/>
        <u val="single"/>
        <sz val="9"/>
        <rFont val="Calibri"/>
        <family val="2"/>
      </rPr>
      <t>para@musicaction.ca</t>
    </r>
    <r>
      <rPr>
        <sz val="9"/>
        <rFont val="Calibri"/>
        <family val="2"/>
      </rPr>
      <t>.</t>
    </r>
    <r>
      <rPr>
        <b/>
        <sz val="9"/>
        <color indexed="10"/>
        <rFont val="Calibri"/>
        <family val="2"/>
      </rPr>
      <t xml:space="preserve"> Un accusé réception vous sera envoyé automatiquement.  Si vous ne recevez pas cet accusé réception, veuillez communiquer avec nous.</t>
    </r>
  </si>
  <si>
    <t>Étape 5</t>
  </si>
  <si>
    <t>Musicaction vous retournera votre formulaire sur lequel certaines factures seront sélectionnées (colonne ADM du présent onglet) pour vérification.</t>
  </si>
  <si>
    <t>Étape finale</t>
  </si>
  <si>
    <r>
      <t>Transmettre</t>
    </r>
    <r>
      <rPr>
        <b/>
        <sz val="9"/>
        <rFont val="Calibri"/>
        <family val="2"/>
      </rPr>
      <t xml:space="preserve"> l</t>
    </r>
    <r>
      <rPr>
        <sz val="9"/>
        <rFont val="Calibri"/>
        <family val="2"/>
      </rPr>
      <t xml:space="preserve">es factures à être vérifiées avec les preuves de leurs paiements </t>
    </r>
    <r>
      <rPr>
        <u val="single"/>
        <sz val="9"/>
        <rFont val="Calibri"/>
        <family val="2"/>
      </rPr>
      <t>numérotées selon le No poste de dépense</t>
    </r>
    <r>
      <rPr>
        <sz val="9"/>
        <rFont val="Calibri"/>
        <family val="2"/>
      </rPr>
      <t>.</t>
    </r>
  </si>
  <si>
    <t>TABLEAU DÉTAILLÉ DES DÉPENSES</t>
  </si>
  <si>
    <t>No poste</t>
  </si>
  <si>
    <t>Détail de la dépense</t>
  </si>
  <si>
    <t>Adm</t>
  </si>
  <si>
    <t>Montant soumis</t>
  </si>
  <si>
    <t>Dépenses INE</t>
  </si>
  <si>
    <t>VER 1</t>
  </si>
  <si>
    <t>DEP VER</t>
  </si>
  <si>
    <t>DEP VER ACC</t>
  </si>
  <si>
    <t>ACCEPTÉ</t>
  </si>
  <si>
    <t>Refusé / Pièce non conforme</t>
  </si>
  <si>
    <t>Refusé / Autre</t>
  </si>
  <si>
    <t>Remarques</t>
  </si>
  <si>
    <t>No chèque</t>
  </si>
  <si>
    <t>Date paiement</t>
  </si>
  <si>
    <t>Ce total doit être le même que le total au Bilan soumis</t>
  </si>
  <si>
    <t>Date des dépenses admissibles</t>
  </si>
  <si>
    <t>% DEP VER</t>
  </si>
  <si>
    <t>MONTANT ENGAGEMENT</t>
  </si>
  <si>
    <t>% DEP VER/ACC</t>
  </si>
  <si>
    <t>Montant nécessaire pour couvrir l'engagement</t>
  </si>
  <si>
    <t>TOTAL DÉPENSES REFUSÉES</t>
  </si>
  <si>
    <t>% DÉPENSES INTERNES</t>
  </si>
  <si>
    <t>TABLEAU DES MODIFICATIONS APPORTÉES AU PROJET (***écart de 2 000 $ et plus seulement***)</t>
  </si>
  <si>
    <t>Montant prévu à la demande</t>
  </si>
  <si>
    <t xml:space="preserve">Montant réel déboursé </t>
  </si>
  <si>
    <t>Justification</t>
  </si>
  <si>
    <t>VITRINE INTERNATIONALE</t>
  </si>
  <si>
    <t xml:space="preserve">INSÉRER DES LIGNES AU BESOIN </t>
  </si>
  <si>
    <t>PLAN DE SPECTACLE ET HORAIRE DE TOURNÉE</t>
  </si>
  <si>
    <t>Contrat de diffusion fourni</t>
  </si>
  <si>
    <t>Ville / Pays</t>
  </si>
  <si>
    <t># (Spectacle)</t>
  </si>
  <si>
    <r>
      <t>État*</t>
    </r>
    <r>
      <rPr>
        <b/>
        <sz val="8"/>
        <rFont val="Calibri"/>
        <family val="2"/>
      </rPr>
      <t xml:space="preserve"> (C/P)</t>
    </r>
  </si>
  <si>
    <t>Capacité salle</t>
  </si>
  <si>
    <t>Cachet</t>
  </si>
  <si>
    <t>Revenus de billeterie / Assistance</t>
  </si>
  <si>
    <t>État** (R/N/A)</t>
  </si>
  <si>
    <t>$</t>
  </si>
  <si>
    <t>Perdiem (Nb repas)</t>
  </si>
  <si>
    <t>Déplacement - départ</t>
  </si>
  <si>
    <t>Total de représentations</t>
  </si>
  <si>
    <t># Colonne G - Correspond au numéro du spectacle</t>
  </si>
  <si>
    <t>* État lors du dépôt de la demande: Confirmé (C) ou Projeté (P)</t>
  </si>
  <si>
    <t>** État lors du parachèvement: Spectacle réalisé (R), Spectacle ajouté (N), Spectacle annulé (A)</t>
  </si>
  <si>
    <t>PLATEAU</t>
  </si>
  <si>
    <t xml:space="preserve">Nom </t>
  </si>
  <si>
    <t>Rôle</t>
  </si>
  <si>
    <t># Spectacle</t>
  </si>
  <si>
    <t>Nb</t>
  </si>
  <si>
    <t>TOURNÉE INTERNATIONALE</t>
  </si>
  <si>
    <t>Jours</t>
  </si>
  <si>
    <t>QUESTIONS DÉMOGRAPHIQUES</t>
  </si>
  <si>
    <t>Merci !</t>
  </si>
  <si>
    <t>CAN/ET</t>
  </si>
  <si>
    <t>Spécifier les changements s'il y a lieu</t>
  </si>
  <si>
    <t>ADAPTATION ET INTÉGRATION (ajouter des lignes au besoin)</t>
  </si>
  <si>
    <t>DÉPENSES</t>
  </si>
  <si>
    <t>TOTAL DÉPENSES ADAPTATION ET INTÉGRATION</t>
  </si>
  <si>
    <t>Stratégies promotionnelles</t>
  </si>
  <si>
    <t>Pertinence pour le développement de la carrière de l'artiste</t>
  </si>
  <si>
    <t>Décrire le projet réalisé</t>
  </si>
  <si>
    <t>Quel a été l'impact de l'aide de Musicaction?</t>
  </si>
  <si>
    <t xml:space="preserve">ADAPTATION ET INTÉGRATION </t>
  </si>
  <si>
    <t>Présentation du projet et description des activités prévues</t>
  </si>
  <si>
    <t>ICV3</t>
  </si>
  <si>
    <r>
      <t xml:space="preserve">L’auto-identification est volontaire. Nous espérons, toutefois, que vous répondrez à autant de questions avec lesquelles vous êtes à l’aise.  L’information reçue à partir de ces questions joue un rôle clé pour l’évolution des programmes. Les données agrégées seront partagées seulement avec le ministère du </t>
    </r>
    <r>
      <rPr>
        <b/>
        <i/>
        <sz val="12"/>
        <rFont val="Calibri"/>
        <family val="2"/>
      </rPr>
      <t>Patrimoine canadien</t>
    </r>
    <r>
      <rPr>
        <b/>
        <sz val="12"/>
        <rFont val="Calibri"/>
        <family val="2"/>
      </rPr>
      <t xml:space="preserve">. Ces données nous permettront, à Musicaction et à Patrimoine canadien, d’évaluer l’état actuel de l’accès aux programmes en ce qui concerne les groupes visés par l’équité et d’apporter les changements positifs nécessaires selon les besoins. Sachez que les renseignements fournis sont confidentiels et seront administrés conformément à la </t>
    </r>
    <r>
      <rPr>
        <b/>
        <i/>
        <sz val="12"/>
        <rFont val="Calibri"/>
        <family val="2"/>
      </rPr>
      <t>Loi sur la protection des renseignements personnels du Canada</t>
    </r>
    <r>
      <rPr>
        <b/>
        <sz val="12"/>
        <rFont val="Calibri"/>
        <family val="2"/>
      </rPr>
      <t>.</t>
    </r>
  </si>
  <si>
    <r>
      <rPr>
        <b/>
        <sz val="9"/>
        <rFont val="Calibri"/>
        <family val="2"/>
      </rPr>
      <t>1.</t>
    </r>
    <r>
      <rPr>
        <sz val="9"/>
        <rFont val="Calibri"/>
        <family val="2"/>
      </rPr>
      <t xml:space="preserve"> L’identité de genre est le sens profond d’une personne d’être une femme, un homme, un autre genre ou de ne pas avoir de genre du tout. L'identité de genre ne correspond pas nécessairement, au sens traditionnel, au sexe assigné à une personne à sa naissance (généralement sexe féminin ou sexe masculin) et peut différer de ce qui figure sur ses documents juridiques actuels.                                                                                                                   </t>
    </r>
    <r>
      <rPr>
        <b/>
        <sz val="9"/>
        <rFont val="Calibri"/>
        <family val="2"/>
      </rPr>
      <t>Quelle est votre identité de genre actuelle?</t>
    </r>
  </si>
  <si>
    <t>2. Vous identifiez-vous comme une personne autochtone, c’est-à-dire, des Premières Nations, Métis ou Inuit?</t>
  </si>
  <si>
    <r>
      <rPr>
        <b/>
        <sz val="9"/>
        <rFont val="Calibri"/>
        <family val="2"/>
      </rPr>
      <t>3.</t>
    </r>
    <r>
      <rPr>
        <sz val="9"/>
        <rFont val="Calibri"/>
        <family val="2"/>
      </rPr>
      <t xml:space="preserve">  Le terme « racisé » reconnaît que la race est une « construction sociale » et que la racialisation est un processus par lequel des groupes en viennent à être formés socialement en tant que races, selon certaines caractéristiques comme l’ethnicité, la langue, l’économie, la religion, la culture ou la politique. Elle peut être appliquée aux personnes et leur être attribuée en tant que groupe de manière à avoir un impact négatif sur leur vie sociale, politique et économique (p. ex. Noir, Asiatique, Musulman).                                                                                                                                                                 </t>
    </r>
    <r>
      <rPr>
        <b/>
        <sz val="9"/>
        <rFont val="Calibri"/>
        <family val="2"/>
      </rPr>
      <t>Vous identifiez-vous comme une personne racisée?</t>
    </r>
  </si>
  <si>
    <t>Adresse complète (rue, ville, province, code postal)</t>
  </si>
  <si>
    <t>Télécopieur</t>
  </si>
  <si>
    <t>Courriel personne ressource</t>
  </si>
  <si>
    <t>Nom de l'artiste ou du groupe</t>
  </si>
  <si>
    <t>Province et ville d'origine de l'artiste</t>
  </si>
  <si>
    <t>Coordonnées de l'artiste ou du groupe</t>
  </si>
  <si>
    <t>No civique et rue:</t>
  </si>
  <si>
    <t>Province - Code postal:</t>
  </si>
  <si>
    <t>Courriel de l'artiste</t>
  </si>
  <si>
    <t>Enregistrement sonore financé à la production</t>
  </si>
  <si>
    <t xml:space="preserve">No dossier: </t>
  </si>
  <si>
    <t>Commercialisation nationale déjà financée</t>
  </si>
  <si>
    <t xml:space="preserve">Coût total du projet </t>
  </si>
  <si>
    <t xml:space="preserve">Montant demandé </t>
  </si>
  <si>
    <t>DEMANDE : PROCÉDURE À SUIVRE ET DOCUMENTS REQUIS</t>
  </si>
  <si>
    <r>
      <t xml:space="preserve">Cochez les documents envoyés dans la colonne de </t>
    </r>
    <r>
      <rPr>
        <b/>
        <sz val="9"/>
        <rFont val="Calibri"/>
        <family val="2"/>
      </rPr>
      <t>gauche</t>
    </r>
    <r>
      <rPr>
        <sz val="9"/>
        <rFont val="Calibri"/>
        <family val="2"/>
      </rPr>
      <t xml:space="preserve">. Toute demande incomplète ou non conforme sera retournée. </t>
    </r>
  </si>
  <si>
    <t>Un accusé de réception du formulaire électronique vous sera envoyé automatiquement. Si vous ne recevez pas cet accusé de réception, veuillez communiquer avec nous.</t>
  </si>
  <si>
    <t xml:space="preserve">           Copie de l'enregistrement sonore, Contrats relatifs à la production de l’enregistrement sonore et à sa distribution </t>
  </si>
  <si>
    <t xml:space="preserve">Demandeur      </t>
  </si>
  <si>
    <t xml:space="preserve">          Documents constitutifs </t>
  </si>
  <si>
    <t xml:space="preserve">          États financiers vérifiés ou rapport de mission d'examen de l'entreprise et des compagnies reliées dans les 12 mois précédant la demande</t>
  </si>
  <si>
    <t xml:space="preserve">          Organigramme de l'entreprise et des entreprises reliées dans le domaine de l'enregistrement sonore (production, studios, promotion, relations de presse, édition, </t>
  </si>
  <si>
    <t xml:space="preserve">          distribution, production de spectacles, salles de spectacles) avec précisions sur l'actionnariat</t>
  </si>
  <si>
    <t xml:space="preserve">          Résolutions, règlements et accords conclus avec les actionnaires et tous les autres accords susceptibles, séparément ou ensemble, d'avoir un effet sur la propriété ou </t>
  </si>
  <si>
    <t xml:space="preserve">          Déclaration annuelle </t>
  </si>
  <si>
    <r>
      <t>Documents relatifs à l'entreprise</t>
    </r>
    <r>
      <rPr>
        <b/>
        <sz val="9"/>
        <color indexed="10"/>
        <rFont val="Calibri"/>
        <family val="2"/>
      </rPr>
      <t xml:space="preserve"> </t>
    </r>
    <r>
      <rPr>
        <sz val="9"/>
        <color indexed="10"/>
        <rFont val="Calibri"/>
        <family val="2"/>
      </rPr>
      <t xml:space="preserve">(si ce n'est déjà fait) - </t>
    </r>
    <r>
      <rPr>
        <b/>
        <sz val="9"/>
        <color indexed="10"/>
        <rFont val="Calibri"/>
        <family val="2"/>
      </rPr>
      <t xml:space="preserve"> Ne s'applique pas aux invididus</t>
    </r>
  </si>
  <si>
    <r>
      <t xml:space="preserve">         Formulaire dûment nommé (Demandeur - Artiste  - ICV3) avec onglets </t>
    </r>
    <r>
      <rPr>
        <i/>
        <sz val="9"/>
        <rFont val="Calibri"/>
        <family val="2"/>
      </rPr>
      <t xml:space="preserve">Déclarations, Vitrine-Tournée, plan Spectacles et ou Adaptation </t>
    </r>
    <r>
      <rPr>
        <sz val="9"/>
        <rFont val="Calibri"/>
        <family val="2"/>
      </rPr>
      <t>complétés.</t>
    </r>
  </si>
  <si>
    <t>Artiste:</t>
  </si>
  <si>
    <t xml:space="preserve">Artiste: </t>
  </si>
  <si>
    <t xml:space="preserve">Titre de l'enregistrement sonore </t>
  </si>
  <si>
    <t>Maison de disques</t>
  </si>
  <si>
    <t>Lieu de la vitrine:</t>
  </si>
  <si>
    <t>Compléter l'onglet Plan Spectacle</t>
  </si>
  <si>
    <r>
      <t xml:space="preserve">Transmettre également l'onglet </t>
    </r>
    <r>
      <rPr>
        <i/>
        <u val="single"/>
        <sz val="9"/>
        <rFont val="Calibri"/>
        <family val="2"/>
      </rPr>
      <t xml:space="preserve">Déclarations Para </t>
    </r>
    <r>
      <rPr>
        <u val="single"/>
        <sz val="9"/>
        <rFont val="Calibri"/>
        <family val="2"/>
      </rPr>
      <t>dûment signé</t>
    </r>
    <r>
      <rPr>
        <sz val="9"/>
        <rFont val="Calibri"/>
        <family val="2"/>
      </rPr>
      <t>, les contrats de spectacles manquants lors de l'analyse de la demande s'il y a lieu, ainsi que tous les documents requis au Programme.</t>
    </r>
  </si>
  <si>
    <t>Lieu de la vitrine</t>
  </si>
  <si>
    <t xml:space="preserve">Date de départ </t>
  </si>
  <si>
    <t xml:space="preserve">Date d'arrivée </t>
  </si>
  <si>
    <t>L’auto-identification est volontaire. Nous espérons, toutefois, que vous répondrez à autant de questions avec lesquelles vous êtes à l’aise.  L’information reçue à partir de ces questions joue un rôle clé pour l’évolution des programmes. Les données agrégées seront partagées seulement avec le ministère du Patrimoine canadien. Ces données nous permettront, à Musicaction et à Patrimoine canadien, d’évaluer l’état actuel de l’accès aux programmes en ce qui concerne les groupes visés par l’équité et d’apporter les changements positifs nécessaires selon les besoins. Sachez que les renseignements fournis sont confidentiels et seront administrés conformément à la Loi sur la protection des renseignements personnels du Canada.</t>
  </si>
  <si>
    <t>NOM DE L'ARTISTE</t>
  </si>
  <si>
    <t xml:space="preserve">Cachets artiste </t>
  </si>
  <si>
    <t>Cachets techniques</t>
  </si>
  <si>
    <t>Cachets artiste</t>
  </si>
  <si>
    <r>
      <t xml:space="preserve">4. Une personne handicapée a une déficience de nature permanente, temporaire ou épisodique, manifeste ou non et dont l’interaction avec un obstacle nuit à la participation pleine et égale d’une personne dans la société.                                                                                                                   </t>
    </r>
    <r>
      <rPr>
        <b/>
        <sz val="9"/>
        <rFont val="Calibri"/>
        <family val="2"/>
      </rPr>
      <t xml:space="preserve">Vous identifiez-vous comme une personne handicapée?       </t>
    </r>
  </si>
  <si>
    <r>
      <t xml:space="preserve">4. Une personne handicapée a une déficience de nature permanente, temporaire ou épisodique, manifeste ou non et dont l’interaction avec un obstacle nuit à la participation pleine et égale d’une personne dans la société.                                                                                                               </t>
    </r>
    <r>
      <rPr>
        <b/>
        <sz val="9"/>
        <rFont val="Calibri"/>
        <family val="2"/>
      </rPr>
      <t xml:space="preserve">Vous identifiez-vous comme une personne handicapée?       </t>
    </r>
  </si>
  <si>
    <t xml:space="preserve">Date de sortie de l'enregistrement sonore visé par ce projet (AA-MM-JJ) </t>
  </si>
  <si>
    <t>Date de sortie de l'enregistrement sonore visé par ce projet  (AA-MM-JJ)</t>
  </si>
  <si>
    <t xml:space="preserve">DEMANDEUR </t>
  </si>
  <si>
    <t xml:space="preserve">ARTISTE </t>
  </si>
  <si>
    <t xml:space="preserve">PROJET </t>
  </si>
  <si>
    <t>ARTISTE / PROJET</t>
  </si>
  <si>
    <t>6- La ou le Demandeur déclare que ce projet n'a pas été déposé à FACTOR.</t>
  </si>
  <si>
    <t xml:space="preserve">Signature de la ou du Demandeur au parachèvement                                                                                                                                                                                                                                                                   </t>
  </si>
  <si>
    <t>DÉCLARATIONS DE LA OU DU DEMANDEUR</t>
  </si>
  <si>
    <t>FORME JURIDIQUE DE LA OU DU DEMANDEUR</t>
  </si>
  <si>
    <t>Signataire autorisé.e</t>
  </si>
  <si>
    <t>Courriel signataire autorisé.e</t>
  </si>
  <si>
    <t xml:space="preserve">RENSEIGNEMENTS SUR L'ARTISTE VISÉ.E PAR LA DEMANDE </t>
  </si>
  <si>
    <r>
      <t xml:space="preserve">La ou le Demandeur doit soumettre </t>
    </r>
    <r>
      <rPr>
        <b/>
        <sz val="9"/>
        <rFont val="Calibri"/>
        <family val="2"/>
      </rPr>
      <t>électroniquement</t>
    </r>
    <r>
      <rPr>
        <sz val="9"/>
        <rFont val="Calibri"/>
        <family val="2"/>
      </rPr>
      <t xml:space="preserve"> ce formulaire à l'adresse </t>
    </r>
    <r>
      <rPr>
        <u val="single"/>
        <sz val="9"/>
        <rFont val="Calibri"/>
        <family val="2"/>
      </rPr>
      <t>inscription@musicaction.ca</t>
    </r>
    <r>
      <rPr>
        <sz val="9"/>
        <rFont val="Calibri"/>
        <family val="2"/>
      </rPr>
      <t>:</t>
    </r>
  </si>
  <si>
    <t>La ou le Demandeur doit soumettre également les documents suivants:</t>
  </si>
  <si>
    <t xml:space="preserve">          Résolution du conseil d'administration autorisant le dépôt de la demande et désignant un.e signataire autorisé.e</t>
  </si>
  <si>
    <t xml:space="preserve">          Organigramme interne de l'entreprise (employé.e.s et fonctions)</t>
  </si>
  <si>
    <t xml:space="preserve">          Liste des administrateur.trice.s et des membres, associé.e.s ou actionnaires avec structure du capital-actions</t>
  </si>
  <si>
    <t xml:space="preserve">           le contrôle de la ou du Demandeur</t>
  </si>
  <si>
    <t xml:space="preserve">ÉVÉNEMENT POUR LEQUEL L'ARTISTE FAIT LA DEMANDE </t>
  </si>
  <si>
    <t xml:space="preserve">Description du plateau (Nom des personnes: artiste, musicien.ne.s, technicien.ne.s): </t>
  </si>
  <si>
    <t xml:space="preserve">Musicien.ne.s: </t>
  </si>
  <si>
    <t xml:space="preserve">Technicien.ne.s: </t>
  </si>
  <si>
    <t>Producteur.trice (propriétaire des bandes)</t>
  </si>
  <si>
    <t>Entreprise de distribution sur le territoire visé par la demande, si disponible</t>
  </si>
  <si>
    <t>Présentation de la ou des prestation.s en lien avec le projet d'album financé. S'il s'agit d'une vitrine officielle (ou spectacle) présentée dans le cadre d'un événement, bref historique et description de celui-ci.</t>
  </si>
  <si>
    <t xml:space="preserve"> Avez-vous été sélectionné.e par l'événement pour y présenter une vitrine (ou un spectacle) devant des professionnel.le.s? Stratégies promotionnelles auprès des professionnel.le.s invités?</t>
  </si>
  <si>
    <r>
      <t>Qui est le ou la représentant.e présent.e lors de la vitrine et</t>
    </r>
    <r>
      <rPr>
        <b/>
        <sz val="9"/>
        <color indexed="10"/>
        <rFont val="Calibri"/>
        <family val="2"/>
      </rPr>
      <t xml:space="preserve"> quelle est son expérience </t>
    </r>
    <r>
      <rPr>
        <b/>
        <sz val="9"/>
        <rFont val="Calibri"/>
        <family val="2"/>
      </rPr>
      <t xml:space="preserve">sur le marché cible? </t>
    </r>
  </si>
  <si>
    <t>Participation de la ou du Demandeur</t>
  </si>
  <si>
    <t>Cachets musicien.ne.s et choristes</t>
  </si>
  <si>
    <t>FRAIS POUR REPRÉSENTANT.E OBLIGATOIRE **</t>
  </si>
  <si>
    <t>TOTAL DÉPENSES REPRÉSENTANT.E OBLIGATOIRE</t>
  </si>
  <si>
    <t>Avez-vous participé à une activité de promotion auprès des professionnel.le.s invité.e.s et si oui, quelle en est votre appréciation?</t>
  </si>
  <si>
    <r>
      <rPr>
        <b/>
        <sz val="9"/>
        <rFont val="Calibri"/>
        <family val="2"/>
      </rPr>
      <t>Description du plateau</t>
    </r>
    <r>
      <rPr>
        <sz val="9"/>
        <rFont val="Calibri"/>
        <family val="2"/>
      </rPr>
      <t xml:space="preserve"> (Nom des personnes: artiste, musicien.ne.s, technicien.ne.s): </t>
    </r>
  </si>
  <si>
    <t>Entreprise de distribution sur le territoire visé par la demande obligatoire, fournir preuve</t>
  </si>
  <si>
    <t>Présentation de la tournée (description du spectacle: complet ou première partie, impact pour l'artiste, territoire, nombre de représentations, etc.)</t>
  </si>
  <si>
    <t>Stratégies promotionnelles auprès des professionnel.le.s et du public</t>
  </si>
  <si>
    <t>Commission agent.e</t>
  </si>
  <si>
    <t>Entrprise de distribution sur le territoire visé par la demande fournir preuve, si disponible</t>
  </si>
  <si>
    <t xml:space="preserve">Cachets musicien.ne.s et choristes </t>
  </si>
  <si>
    <t>Frais d'honoraires professionnels (consultants, attaché.e de presse, etc.)</t>
  </si>
  <si>
    <t>Date 
(an-mois-Jr)</t>
  </si>
  <si>
    <r>
      <t xml:space="preserve">Activité 
</t>
    </r>
    <r>
      <rPr>
        <sz val="9"/>
        <rFont val="Calibri"/>
        <family val="2"/>
      </rPr>
      <t>(Spectacle - Déplacement - Promotion - Repos - etc.)</t>
    </r>
  </si>
  <si>
    <t>Ventes de disques  
(# d'unités)</t>
  </si>
  <si>
    <t>Identifier les membres du plateau (incluant le ou la représentant.e autorisé.e) correspondant au budget soumis</t>
  </si>
  <si>
    <t>Canadien.ne/Étranger.ère</t>
  </si>
  <si>
    <r>
      <t>Compléter la section</t>
    </r>
    <r>
      <rPr>
        <b/>
        <sz val="9"/>
        <rFont val="Calibri"/>
        <family val="2"/>
      </rPr>
      <t xml:space="preserve"> Parachèvement </t>
    </r>
    <r>
      <rPr>
        <sz val="9"/>
        <rFont val="Calibri"/>
        <family val="2"/>
      </rPr>
      <t>de l'onglet "</t>
    </r>
    <r>
      <rPr>
        <i/>
        <sz val="9"/>
        <rFont val="Calibri"/>
        <family val="2"/>
      </rPr>
      <t xml:space="preserve">Déclarations " </t>
    </r>
    <r>
      <rPr>
        <sz val="9"/>
        <rFont val="Calibri"/>
        <family val="2"/>
      </rPr>
      <t>ainsi que la section</t>
    </r>
    <r>
      <rPr>
        <b/>
        <sz val="9"/>
        <rFont val="Calibri"/>
        <family val="2"/>
      </rPr>
      <t xml:space="preserve"> Signature au parachèvement</t>
    </r>
    <r>
      <rPr>
        <sz val="9"/>
        <rFont val="Calibri"/>
        <family val="2"/>
      </rPr>
      <t xml:space="preserve"> de l'onglet </t>
    </r>
    <r>
      <rPr>
        <i/>
        <sz val="9"/>
        <rFont val="Calibri"/>
        <family val="2"/>
      </rPr>
      <t>''Déclarations"</t>
    </r>
  </si>
  <si>
    <t>Détails de tous les coûts incluant les cachets et per diem versés à l'artiste et aux musicien.ne.s. Tous les cachets et perdiems doivent être payés par chèques ou virements.</t>
  </si>
  <si>
    <t>Entreprises fournissant les 
produits et services</t>
  </si>
  <si>
    <r>
      <t xml:space="preserve">La ou le Demandeur                                                                                </t>
    </r>
    <r>
      <rPr>
        <sz val="10"/>
        <rFont val="Calibri"/>
        <family val="2"/>
      </rPr>
      <t xml:space="preserve"> (direction générale, si OBNL /actionnaire majoritaire, si compagnie)</t>
    </r>
  </si>
  <si>
    <r>
      <t xml:space="preserve">L'artiste ou les artistes visé.e.s par la demande                                                        </t>
    </r>
    <r>
      <rPr>
        <sz val="10"/>
        <rFont val="Calibri"/>
        <family val="2"/>
      </rPr>
      <t xml:space="preserve"> (s'il s'agit d'un groupe, vos réponses doivent être fonction de la majorité des membres (50%) </t>
    </r>
    <r>
      <rPr>
        <b/>
        <u val="single"/>
        <sz val="10"/>
        <rFont val="Calibri"/>
        <family val="2"/>
      </rPr>
      <t>OU</t>
    </r>
    <r>
      <rPr>
        <sz val="10"/>
        <rFont val="Calibri"/>
        <family val="2"/>
      </rPr>
      <t xml:space="preserve"> du ou de la chanteur.se principal.e ou meneur.se du groupe selon la perception du public)   </t>
    </r>
  </si>
  <si>
    <t>Qui est le ou la professionnel.le présent.e à l'événement pour représenter l'artiste (maison de gérance, maison de disques, producteur.trice de spectacles, maison d'édition)?  (contrat à l'appui). Les frais relatifs à son déplacement sont admissibles dans le cadre de cette demande.</t>
  </si>
  <si>
    <t xml:space="preserve">L'enregistrement sonore a un contenu francophone de 70 % (sauf les projets en langue autochtone, en musique classique, instrumentale et du monde). </t>
  </si>
  <si>
    <t>Entreprise de distribution canadienne de l'album visé par la demande</t>
  </si>
  <si>
    <t xml:space="preserve">L'enregistrement sonore a un contenu francophone de 70 % (sauf les projets en langue autochtone en musique classique, instrumentale et du monde). </t>
  </si>
  <si>
    <t>Entrprise de distribution canadienne de l'album visé par la demande</t>
  </si>
  <si>
    <t>* Vitrine : Max 10 000 $  par déplacement</t>
  </si>
  <si>
    <t xml:space="preserve">**Majoration jusqu’à 2 500 $ supplémentaire pour représentant.e obligatoire (vitrine devant professionnel.le.s) </t>
  </si>
  <si>
    <t>***Aide supplémentaire de 5 000 $ possible si autres dates sur le marché prioritaire le justifie</t>
  </si>
  <si>
    <t>Entreprise canadienne de distribution de l'album visé par la demande</t>
  </si>
  <si>
    <t>* Adaptation et intégration: Max 10 000 $  par déplacement</t>
  </si>
  <si>
    <t>MONTANT DEMANDÉ/ACCEPTÉ</t>
  </si>
  <si>
    <t>Budget soumis</t>
  </si>
  <si>
    <t>Budget accepté</t>
  </si>
  <si>
    <t xml:space="preserve">DEMANDE </t>
  </si>
  <si>
    <t>Bilan soumis</t>
  </si>
  <si>
    <t>Bilan accepté</t>
  </si>
  <si>
    <t>* Tournée : Max 17 500 $  par tournée</t>
  </si>
  <si>
    <t>Pour les enregistrements sonores non financés à la production, transmettre également:</t>
  </si>
  <si>
    <r>
      <t xml:space="preserve">         Onglet </t>
    </r>
    <r>
      <rPr>
        <i/>
        <sz val="9"/>
        <rFont val="Calibri"/>
        <family val="2"/>
      </rPr>
      <t>Déclarations</t>
    </r>
    <r>
      <rPr>
        <sz val="9"/>
        <rFont val="Calibri"/>
        <family val="2"/>
      </rPr>
      <t>seulement du</t>
    </r>
    <r>
      <rPr>
        <b/>
        <sz val="9"/>
        <rFont val="Calibri"/>
        <family val="2"/>
      </rPr>
      <t xml:space="preserve"> présent formulaire dûment </t>
    </r>
    <r>
      <rPr>
        <b/>
        <u val="single"/>
        <sz val="9"/>
        <rFont val="Calibri"/>
        <family val="2"/>
      </rPr>
      <t>signé,</t>
    </r>
    <r>
      <rPr>
        <b/>
        <sz val="9"/>
        <rFont val="Calibri"/>
        <family val="2"/>
      </rPr>
      <t xml:space="preserve"> contrat de production de spectacles, d’agence ou de gérance avec le ou la représentant.e autorisé.e, lettres d’invitation pour la vitrine ou contrat de diffusion de spectacles et de location de salles, entente de formation si une aide est demandée au chapitre Adaptation.</t>
    </r>
  </si>
  <si>
    <r>
      <t>5. Une personne qui s’identifie comme appartenant à la communauté LGBTQ2+ s’identifie comme lesbienne, gaie, bisexuelle, transgenre, queer, bispirituelle, intersexe et/ou non binaire.                                                                                           V</t>
    </r>
    <r>
      <rPr>
        <b/>
        <sz val="9"/>
        <rFont val="Calibri"/>
        <family val="2"/>
      </rPr>
      <t>ous identifiez-vous comme un.e membre de la communauté LGBTQ2+?</t>
    </r>
  </si>
  <si>
    <t>5- La ou le Demandeur déclare qu'il ou elle respecte toutes les règles et critères du programme.</t>
  </si>
  <si>
    <t>Y a-t-il des résultats immédiats suite à cette vitrine (signature d'un contrat ou pourparlers avec un.e professionnel.le de l'industrie, intérêts de la part de diffuseur.e.s, etc.)?</t>
  </si>
  <si>
    <t>Y a-t-il des résultats immédiats suite à cette tournée (signature d'un contrat ou pourparlers avec un.e professionnel.le de l'industrie, intérêts de la part de diffuseur.e.s, etc.)?</t>
  </si>
  <si>
    <t>Y a-t-il des résultats immédiats  (signature d'un contrat ou pourparlers avec un.e professionnel.le de l'industrie, intérêts de la part de diffuseur.e.s, etc.)?</t>
  </si>
  <si>
    <t>Diffuseur.e / Salle</t>
  </si>
  <si>
    <t xml:space="preserve">Signature de la ou du Demandeur à la demande                                                                                                                                                                                                                                                                        </t>
  </si>
  <si>
    <t xml:space="preserve">Ce questionnaire ne peut pas être complété par la ou le Demandeur mais doit l'être par l'artiste visé.e par cette demande. Nous vous demandons de bien vouloir le lui transmettre afin de lui permettre de le compléter si il ou elle le désire.                                                                                                                                                                                                                                                                                                                                          </t>
  </si>
  <si>
    <r>
      <t xml:space="preserve">4- La ou le Demandeur déclare que tout élu.e, fonctionnaire ou titulaire d'une charge publique fédérale, anciennement ou actuellement en poste, se conforme aux dispositions du </t>
    </r>
    <r>
      <rPr>
        <i/>
        <sz val="9"/>
        <rFont val="Calibri"/>
        <family val="2"/>
      </rPr>
      <t>Code régissant les conflits d'intérêts des députés et sénateurs,</t>
    </r>
    <r>
      <rPr>
        <sz val="9"/>
        <rFont val="Calibri"/>
        <family val="2"/>
      </rPr>
      <t xml:space="preserve"> du </t>
    </r>
    <r>
      <rPr>
        <i/>
        <sz val="9"/>
        <rFont val="Calibri"/>
        <family val="2"/>
      </rPr>
      <t>Code de valeurs et d'éthique de la fonction publique,</t>
    </r>
    <r>
      <rPr>
        <sz val="9"/>
        <rFont val="Calibri"/>
        <family val="2"/>
      </rPr>
      <t xml:space="preserve"> du</t>
    </r>
    <r>
      <rPr>
        <i/>
        <sz val="9"/>
        <rFont val="Calibri"/>
        <family val="2"/>
      </rPr>
      <t xml:space="preserve"> Code régissant la conduite des titulaires de charge publique en ce qui concernen les conflits d'intérêts et l'après-mandat.</t>
    </r>
  </si>
  <si>
    <t>12- La ou le Demandeur déclare que tous les renseignements contenus dans ce dossier sont exacts.</t>
  </si>
  <si>
    <t>1- La ou le Demandeur déclare qu'il ou elle est canadien.ne et que l'artiste visé.e par la demande est canadien.ne au sens du programme de Musicaction.</t>
  </si>
  <si>
    <t>2- La ou le Demandeur déclare que le financement de Musicaction n'excède pas 75 % des coûts totaux du projet.</t>
  </si>
  <si>
    <t>3- La ou le Demandeur déclare que le financement gouvernemental total, incluant Musicaction, n’excède pas 100 % de ses coûts.</t>
  </si>
  <si>
    <t xml:space="preserve">7- La ou le Demandeur consent à la collecte et l’utilisation des renseignements fournis aux fins de l’administration par Musicaction du programme, ainsi qu’à la communication de renseignements, dont des renseignements personnels, aux partenaires de Musicaction, incluant le ministère du Patrimoine canadien et les personnes qu’ils désignent (ex. un.e vérificateur.trice).  </t>
  </si>
  <si>
    <t xml:space="preserve">8- La ou le Demandeur consent et autorise la collecte, l’utilisation et la communication par Musicaction à ses partenaires, incluant le ministère du Patrimoine canadien et les personnes qu’ils désignent (ex. un.e vérificateur.trice), des renseignements fournis, advenant l’acceptation de sa demande, tout au long du traitement de son dossier. </t>
  </si>
  <si>
    <t xml:space="preserve">9- La ou le Demandeur déclare avoir obtenu le consentement des personnes dont il ou elle fournit les renseignements personnels à Musicaction aux fins de leur collecte et utilisation par Musicaction dans le cadre de l’administration du programme et de communication de renseignements, incluant le ministère du Patrimoine canadien et les personnes qu’ils désignent (ex. un.e vérificateur.trice).  </t>
  </si>
  <si>
    <t xml:space="preserve">10- Advenant l’acceptation de sa demande, la ou le Demandeur autorise Musicaction à partager publiquement (site web, rapport annuel, etc.) des renseignements à propos du projet accepté, notamment son nom, le nom de tout.e artiste visé.e. et le montant de l’engagement accordé. </t>
  </si>
  <si>
    <t>11- La ou le Demandeur consent à recevoir les communiqués et infolettres de Musicaction  ____ Oui _____Non (Cochez).</t>
  </si>
  <si>
    <t>Personne ressource (responsable administratif.ve)</t>
  </si>
  <si>
    <r>
      <t xml:space="preserve">Type d'activités scéniques: </t>
    </r>
    <r>
      <rPr>
        <sz val="9"/>
        <rFont val="Calibri"/>
        <family val="2"/>
      </rPr>
      <t xml:space="preserve"> Showcases (SC)    Premières parties (1P) Spectacles (S)</t>
    </r>
  </si>
  <si>
    <r>
      <t xml:space="preserve">L'événement dans lequel est présenté la vitrine est-il financé dans le cadre du </t>
    </r>
    <r>
      <rPr>
        <b/>
        <sz val="9"/>
        <rFont val="Calibri"/>
        <family val="2"/>
      </rPr>
      <t xml:space="preserve">programme </t>
    </r>
    <r>
      <rPr>
        <b/>
        <i/>
        <sz val="9"/>
        <rFont val="Calibri"/>
        <family val="2"/>
      </rPr>
      <t>Événement à l'international</t>
    </r>
    <r>
      <rPr>
        <b/>
        <sz val="9"/>
        <rFont val="Calibri"/>
        <family val="2"/>
      </rPr>
      <t>?</t>
    </r>
  </si>
  <si>
    <r>
      <t xml:space="preserve">Si la prestation n'a pas lieu dans le cadre d'un événement financé en </t>
    </r>
    <r>
      <rPr>
        <b/>
        <i/>
        <sz val="9"/>
        <rFont val="Calibri"/>
        <family val="2"/>
      </rPr>
      <t>Événement à l'international</t>
    </r>
    <r>
      <rPr>
        <b/>
        <sz val="9"/>
        <rFont val="Calibri"/>
        <family val="2"/>
      </rPr>
      <t xml:space="preserve">, quel.le.s professionnel.les de l'international confirmé.e.s seront présent.e.s ? </t>
    </r>
    <r>
      <rPr>
        <b/>
        <i/>
        <sz val="9"/>
        <color indexed="10"/>
        <rFont val="Calibri"/>
        <family val="2"/>
      </rPr>
      <t>***Avec preuve de confirmation de la présence des professionnel.le.s de l'international.</t>
    </r>
  </si>
  <si>
    <r>
      <t xml:space="preserve">Y a-t-il présentation du spectacle dans un événement financé au programme </t>
    </r>
    <r>
      <rPr>
        <i/>
        <sz val="9"/>
        <rFont val="Calibri"/>
        <family val="2"/>
      </rPr>
      <t xml:space="preserve">Événement à l'international </t>
    </r>
    <r>
      <rPr>
        <sz val="9"/>
        <rFont val="Calibri"/>
        <family val="2"/>
      </rPr>
      <t xml:space="preserve">dans le cadre de cette tournée? Si oui, serez-vous accompagné.e d'un.e professionnel.le  (maison de gérance, agent.e, etc.)? </t>
    </r>
    <r>
      <rPr>
        <b/>
        <sz val="9"/>
        <rFont val="Calibri"/>
        <family val="2"/>
      </rPr>
      <t xml:space="preserve">Noter que les frais relatifs à son déplacement ne sont pas admissibles dans le cadre de cette demande. </t>
    </r>
  </si>
  <si>
    <r>
      <t xml:space="preserve">Y a-t-il présentation du spectacle dans un événement financé au programme </t>
    </r>
    <r>
      <rPr>
        <i/>
        <sz val="9"/>
        <rFont val="Calibri"/>
        <family val="2"/>
      </rPr>
      <t>Événement à l'international</t>
    </r>
    <r>
      <rPr>
        <sz val="9"/>
        <rFont val="Calibri"/>
        <family val="2"/>
      </rPr>
      <t xml:space="preserve"> dans le cadre de cette demande? Si oui, serez-vous accompagné.e d'un.e professionnel.le (maison de gérance, agent.e, etc.)? </t>
    </r>
    <r>
      <rPr>
        <b/>
        <sz val="9"/>
        <rFont val="Calibri"/>
        <family val="2"/>
      </rPr>
      <t xml:space="preserve">Noter que les frais relatifs à son déplacement ne sont pas admissibles dans le cadre de cette demande. </t>
    </r>
  </si>
  <si>
    <t>TOTAL DES DÉPENSES AU PROJET (C+F)</t>
  </si>
  <si>
    <t>QUESTIONS À COMPLÉTER À LA DEMANDE</t>
  </si>
  <si>
    <t xml:space="preserve">QUESTIONS À COMPLÉTER À LA DEMANDE </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</si>
</sst>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
    <numFmt numFmtId="165" formatCode="#,##0.00\ &quot;$&quot;"/>
    <numFmt numFmtId="166" formatCode="yy/mm/dd;@"/>
    <numFmt numFmtId="167" formatCode="#,##0.00\ &quot;$&quot;_-"/>
    <numFmt numFmtId="168" formatCode="[$-C0C]d\ mmmm\ yyyy"/>
    <numFmt numFmtId="169" formatCode="&quot;Vrai&quot;;&quot;Vrai&quot;;&quot;Faux&quot;"/>
    <numFmt numFmtId="170" formatCode="&quot;Actif&quot;;&quot;Actif&quot;;&quot;Inactif&quot;"/>
    <numFmt numFmtId="171" formatCode="[$€-2]\ #,##0.00_);[Red]\([$€-2]\ #,##0.00\)"/>
    <numFmt numFmtId="172" formatCode="_ * #,##0.00_)\ [$$-C0C]_ ;_ * \(#,##0.00\)\ [$$-C0C]_ ;_ * &quot;-&quot;??_)\ [$$-C0C]_ ;_ @_ "/>
    <numFmt numFmtId="173" formatCode="_ * #,##0.0_)\ [$$-C0C]_ ;_ * \(#,##0.0\)\ [$$-C0C]_ ;_ * &quot;-&quot;??_)\ [$$-C0C]_ ;_ @_ "/>
    <numFmt numFmtId="174" formatCode="_ * #,##0_)\ [$$-C0C]_ ;_ * \(#,##0\)\ [$$-C0C]_ ;_ * &quot;-&quot;??_)\ [$$-C0C]_ ;_ @_ "/>
  </numFmts>
  <fonts count="66">
    <font>
      <sz val="10"/>
      <name val="Arial"/>
      <family val="0"/>
    </font>
    <font>
      <sz val="11"/>
      <color indexed="8"/>
      <name val="Calibri"/>
      <family val="2"/>
    </font>
    <font>
      <b/>
      <sz val="9"/>
      <name val="Calibri"/>
      <family val="2"/>
    </font>
    <font>
      <sz val="9"/>
      <name val="Calibri"/>
      <family val="2"/>
    </font>
    <font>
      <i/>
      <sz val="9"/>
      <name val="Calibri"/>
      <family val="2"/>
    </font>
    <font>
      <b/>
      <i/>
      <sz val="9"/>
      <name val="Calibri"/>
      <family val="2"/>
    </font>
    <font>
      <b/>
      <sz val="8"/>
      <name val="Calibri"/>
      <family val="2"/>
    </font>
    <font>
      <b/>
      <sz val="9"/>
      <color indexed="10"/>
      <name val="Calibri"/>
      <family val="2"/>
    </font>
    <font>
      <b/>
      <u val="single"/>
      <sz val="9"/>
      <name val="Calibri"/>
      <family val="2"/>
    </font>
    <font>
      <sz val="9"/>
      <color indexed="10"/>
      <name val="Calibri"/>
      <family val="2"/>
    </font>
    <font>
      <b/>
      <i/>
      <sz val="9"/>
      <color indexed="10"/>
      <name val="Calibri"/>
      <family val="2"/>
    </font>
    <font>
      <sz val="9"/>
      <color indexed="55"/>
      <name val="Calibri"/>
      <family val="2"/>
    </font>
    <font>
      <u val="single"/>
      <sz val="9"/>
      <name val="Calibri"/>
      <family val="2"/>
    </font>
    <font>
      <i/>
      <u val="single"/>
      <sz val="9"/>
      <name val="Calibri"/>
      <family val="2"/>
    </font>
    <font>
      <sz val="9"/>
      <name val="Tahoma"/>
      <family val="2"/>
    </font>
    <font>
      <sz val="9"/>
      <color indexed="9"/>
      <name val="Calibri"/>
      <family val="2"/>
    </font>
    <font>
      <b/>
      <sz val="12"/>
      <name val="Calibri"/>
      <family val="2"/>
    </font>
    <font>
      <b/>
      <sz val="10"/>
      <name val="Calibri"/>
      <family val="2"/>
    </font>
    <font>
      <sz val="8"/>
      <color indexed="8"/>
      <name val="Segoe UI"/>
      <family val="2"/>
    </font>
    <font>
      <b/>
      <i/>
      <sz val="12"/>
      <name val="Calibri"/>
      <family val="2"/>
    </font>
    <font>
      <sz val="10"/>
      <name val="Calibri"/>
      <family val="2"/>
    </font>
    <font>
      <b/>
      <u val="single"/>
      <sz val="10"/>
      <name val="Calibri"/>
      <family val="2"/>
    </font>
    <font>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Calibri"/>
      <family val="2"/>
    </font>
    <font>
      <sz val="12"/>
      <color indexed="8"/>
      <name val="Roboto"/>
      <family val="0"/>
    </font>
    <font>
      <b/>
      <sz val="12"/>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FF0000"/>
      <name val="Calibri"/>
      <family val="2"/>
    </font>
    <font>
      <b/>
      <sz val="12"/>
      <color theme="4"/>
      <name val="Calibri"/>
      <family val="2"/>
    </font>
    <font>
      <sz val="12"/>
      <color rgb="FF000000"/>
      <name val="Roboto"/>
      <family val="0"/>
    </font>
    <font>
      <sz val="9"/>
      <color rgb="FFFF0000"/>
      <name val="Calibri"/>
      <family val="2"/>
    </font>
    <font>
      <b/>
      <sz val="12"/>
      <color theme="0"/>
      <name val="Calibri"/>
      <family val="2"/>
    </font>
    <font>
      <sz val="9"/>
      <color theme="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47"/>
        <bgColor indexed="64"/>
      </patternFill>
    </fill>
    <fill>
      <patternFill patternType="solid">
        <fgColor theme="1"/>
        <bgColor indexed="64"/>
      </patternFill>
    </fill>
    <fill>
      <patternFill patternType="solid">
        <fgColor theme="0"/>
        <bgColor indexed="64"/>
      </patternFill>
    </fill>
    <fill>
      <patternFill patternType="solid">
        <fgColor theme="0" tint="-0.2499700039625167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thin"/>
      <right style="thin"/>
      <top style="thin"/>
      <bottom style="medium"/>
    </border>
    <border>
      <left/>
      <right/>
      <top style="thin"/>
      <bottom style="medium"/>
    </border>
    <border>
      <left/>
      <right style="thin"/>
      <top style="thin"/>
      <bottom style="medium"/>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medium"/>
      <right/>
      <top style="medium"/>
      <bottom/>
    </border>
    <border>
      <left style="medium"/>
      <right/>
      <top/>
      <bottom/>
    </border>
    <border>
      <left style="medium"/>
      <right/>
      <top/>
      <bottom style="medium"/>
    </border>
    <border>
      <left style="medium"/>
      <right style="medium"/>
      <top style="medium"/>
      <bottom style="medium"/>
    </border>
    <border>
      <left style="hair"/>
      <right style="hair"/>
      <top/>
      <bottom style="hair"/>
    </border>
    <border>
      <left style="hair"/>
      <right/>
      <top/>
      <bottom style="hair"/>
    </border>
    <border>
      <left/>
      <right style="thin"/>
      <top/>
      <bottom style="hair"/>
    </border>
    <border>
      <left/>
      <right style="hair"/>
      <top style="hair"/>
      <bottom style="hair"/>
    </border>
    <border>
      <left style="hair"/>
      <right style="hair"/>
      <top style="hair"/>
      <bottom style="hair"/>
    </border>
    <border>
      <left style="hair"/>
      <right/>
      <top style="hair"/>
      <bottom style="hair"/>
    </border>
    <border>
      <left/>
      <right style="thin"/>
      <top style="hair"/>
      <bottom style="hair"/>
    </border>
    <border>
      <left style="thin"/>
      <right/>
      <top style="thin"/>
      <bottom/>
    </border>
    <border>
      <left style="hair"/>
      <right style="hair"/>
      <top style="thin"/>
      <bottom style="hair"/>
    </border>
    <border>
      <left style="thin"/>
      <right/>
      <top/>
      <bottom/>
    </border>
    <border>
      <left style="hair"/>
      <right style="hair"/>
      <top style="hair"/>
      <bottom style="thin"/>
    </border>
    <border>
      <left/>
      <right style="thin"/>
      <top style="hair"/>
      <bottom style="thin"/>
    </border>
    <border>
      <left/>
      <right/>
      <top style="thin"/>
      <bottom/>
    </border>
    <border>
      <left/>
      <right style="thin"/>
      <top style="thin"/>
      <bottom/>
    </border>
    <border>
      <left style="hair"/>
      <right/>
      <top style="hair"/>
      <bottom style="thin"/>
    </border>
    <border>
      <left/>
      <right/>
      <top/>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style="thin"/>
    </border>
    <border>
      <left/>
      <right style="thin"/>
      <top/>
      <bottom/>
    </border>
    <border>
      <left style="thin">
        <color theme="0"/>
      </left>
      <right/>
      <top style="thin">
        <color theme="0"/>
      </top>
      <bottom style="thin"/>
    </border>
    <border>
      <left/>
      <right style="thin"/>
      <top style="thin">
        <color theme="0"/>
      </top>
      <bottom style="thin"/>
    </border>
    <border>
      <left style="thin"/>
      <right/>
      <top style="medium"/>
      <bottom style="thin"/>
    </border>
    <border>
      <left/>
      <right/>
      <top style="medium"/>
      <bottom style="thin"/>
    </border>
    <border>
      <left/>
      <right style="thin"/>
      <top style="medium"/>
      <bottom style="thin"/>
    </border>
    <border>
      <left/>
      <right/>
      <top style="medium"/>
      <bottom style="medium"/>
    </border>
    <border>
      <left>
        <color indexed="63"/>
      </left>
      <right style="thin"/>
      <top>
        <color indexed="63"/>
      </top>
      <bottom style="medium"/>
    </border>
    <border>
      <left/>
      <right/>
      <top style="hair"/>
      <bottom style="hair"/>
    </border>
    <border>
      <left/>
      <right/>
      <top style="hair"/>
      <bottom style="thin"/>
    </border>
    <border>
      <left style="hair"/>
      <right/>
      <top style="thin"/>
      <bottom style="hair"/>
    </border>
    <border>
      <left/>
      <right/>
      <top style="thin"/>
      <bottom style="hair"/>
    </border>
    <border>
      <left style="hair"/>
      <right style="hair"/>
      <top style="thin"/>
      <bottom/>
    </border>
    <border>
      <left style="hair"/>
      <right style="hair"/>
      <top/>
      <bottom/>
    </border>
    <border>
      <left style="thin"/>
      <right style="thin"/>
      <top/>
      <bottom/>
    </border>
    <border>
      <left/>
      <right style="hair"/>
      <top style="thin"/>
      <bottom style="hair"/>
    </border>
    <border>
      <left/>
      <right style="hair"/>
      <top/>
      <bottom/>
    </border>
    <border>
      <left/>
      <right style="hair"/>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59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wrapText="1"/>
    </xf>
    <xf numFmtId="0" fontId="3" fillId="0" borderId="0" xfId="0" applyFont="1" applyFill="1" applyAlignment="1">
      <alignment horizontal="center"/>
    </xf>
    <xf numFmtId="0" fontId="2" fillId="0" borderId="0" xfId="0" applyFont="1" applyAlignment="1">
      <alignment horizontal="center"/>
    </xf>
    <xf numFmtId="0" fontId="3" fillId="0" borderId="0" xfId="0" applyFont="1" applyAlignment="1">
      <alignment/>
    </xf>
    <xf numFmtId="0" fontId="2" fillId="0" borderId="0" xfId="0" applyFont="1" applyFill="1" applyAlignment="1">
      <alignment horizontal="center"/>
    </xf>
    <xf numFmtId="0" fontId="2" fillId="0" borderId="10" xfId="0" applyNumberFormat="1" applyFont="1" applyBorder="1" applyAlignment="1">
      <alignment horizontal="center"/>
    </xf>
    <xf numFmtId="0" fontId="2" fillId="0" borderId="10" xfId="0" applyNumberFormat="1" applyFont="1" applyFill="1" applyBorder="1" applyAlignment="1">
      <alignment horizontal="center"/>
    </xf>
    <xf numFmtId="0" fontId="2" fillId="33" borderId="0" xfId="0" applyFont="1" applyFill="1" applyBorder="1" applyAlignment="1">
      <alignment/>
    </xf>
    <xf numFmtId="164" fontId="2" fillId="0" borderId="0" xfId="0" applyNumberFormat="1" applyFont="1" applyAlignment="1" applyProtection="1">
      <alignment horizontal="center"/>
      <protection locked="0"/>
    </xf>
    <xf numFmtId="164" fontId="2" fillId="0" borderId="10" xfId="0" applyNumberFormat="1" applyFont="1" applyFill="1" applyBorder="1" applyAlignment="1" applyProtection="1">
      <alignment horizontal="right"/>
      <protection hidden="1"/>
    </xf>
    <xf numFmtId="0" fontId="4" fillId="0" borderId="10" xfId="0" applyFont="1" applyFill="1" applyBorder="1" applyAlignment="1">
      <alignment horizontal="center"/>
    </xf>
    <xf numFmtId="0" fontId="4" fillId="0" borderId="0" xfId="0" applyFont="1" applyBorder="1" applyAlignment="1">
      <alignment/>
    </xf>
    <xf numFmtId="164" fontId="3" fillId="0" borderId="10" xfId="0" applyNumberFormat="1" applyFont="1" applyBorder="1" applyAlignment="1">
      <alignment horizontal="right"/>
    </xf>
    <xf numFmtId="0" fontId="2" fillId="0" borderId="0" xfId="0" applyFont="1" applyBorder="1" applyAlignment="1">
      <alignment horizontal="center"/>
    </xf>
    <xf numFmtId="164" fontId="3" fillId="0" borderId="10" xfId="0" applyNumberFormat="1" applyFont="1" applyFill="1" applyBorder="1" applyAlignment="1" applyProtection="1">
      <alignment horizontal="right"/>
      <protection locked="0"/>
    </xf>
    <xf numFmtId="0" fontId="3" fillId="0" borderId="10" xfId="0" applyFont="1" applyBorder="1" applyAlignment="1">
      <alignment horizontal="right"/>
    </xf>
    <xf numFmtId="0" fontId="3" fillId="0" borderId="10" xfId="0" applyFont="1" applyFill="1" applyBorder="1" applyAlignment="1">
      <alignment horizontal="right"/>
    </xf>
    <xf numFmtId="0" fontId="4" fillId="0" borderId="10" xfId="0" applyFont="1" applyFill="1" applyBorder="1" applyAlignment="1">
      <alignment horizontal="right"/>
    </xf>
    <xf numFmtId="0" fontId="4" fillId="0" borderId="10" xfId="0" applyFont="1" applyBorder="1" applyAlignment="1">
      <alignment horizontal="right"/>
    </xf>
    <xf numFmtId="0" fontId="3" fillId="0" borderId="10" xfId="0" applyFont="1" applyFill="1" applyBorder="1" applyAlignment="1" applyProtection="1">
      <alignment horizontal="right"/>
      <protection locked="0"/>
    </xf>
    <xf numFmtId="0" fontId="3" fillId="0" borderId="10" xfId="0" applyNumberFormat="1" applyFont="1" applyFill="1" applyBorder="1" applyAlignment="1" applyProtection="1">
      <alignment horizontal="right"/>
      <protection locked="0"/>
    </xf>
    <xf numFmtId="164" fontId="3" fillId="0" borderId="10" xfId="0" applyNumberFormat="1" applyFont="1" applyBorder="1" applyAlignment="1" applyProtection="1">
      <alignment horizontal="right"/>
      <protection locked="0"/>
    </xf>
    <xf numFmtId="0" fontId="3" fillId="0" borderId="10" xfId="0" applyFont="1" applyFill="1" applyBorder="1" applyAlignment="1">
      <alignment horizontal="center"/>
    </xf>
    <xf numFmtId="164" fontId="2" fillId="0" borderId="0" xfId="0" applyNumberFormat="1" applyFont="1" applyBorder="1" applyAlignment="1" applyProtection="1">
      <alignment horizontal="center"/>
      <protection locked="0"/>
    </xf>
    <xf numFmtId="0" fontId="4" fillId="0" borderId="10" xfId="0" applyFont="1" applyBorder="1" applyAlignment="1">
      <alignment horizontal="center"/>
    </xf>
    <xf numFmtId="0" fontId="3"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Alignment="1">
      <alignment horizontal="left"/>
    </xf>
    <xf numFmtId="0" fontId="3" fillId="0" borderId="0" xfId="0" applyFont="1" applyAlignment="1">
      <alignment horizontal="left"/>
    </xf>
    <xf numFmtId="0" fontId="2" fillId="0" borderId="0" xfId="0" applyFont="1" applyFill="1" applyAlignment="1">
      <alignment horizontal="left"/>
    </xf>
    <xf numFmtId="0" fontId="2" fillId="0" borderId="0" xfId="0" applyFont="1" applyFill="1" applyAlignment="1">
      <alignment/>
    </xf>
    <xf numFmtId="0" fontId="3" fillId="0" borderId="0" xfId="0" applyFont="1" applyFill="1" applyBorder="1" applyAlignment="1" applyProtection="1">
      <alignment horizontal="right"/>
      <protection locked="0"/>
    </xf>
    <xf numFmtId="0" fontId="3" fillId="0" borderId="0" xfId="0" applyNumberFormat="1" applyFont="1" applyFill="1" applyBorder="1" applyAlignment="1" applyProtection="1">
      <alignment horizontal="right"/>
      <protection locked="0"/>
    </xf>
    <xf numFmtId="0" fontId="3" fillId="0" borderId="0" xfId="0" applyFont="1" applyBorder="1" applyAlignment="1" applyProtection="1">
      <alignment/>
      <protection locked="0"/>
    </xf>
    <xf numFmtId="0" fontId="3" fillId="0" borderId="0" xfId="0" applyFont="1" applyFill="1" applyBorder="1" applyAlignment="1">
      <alignment horizontal="left"/>
    </xf>
    <xf numFmtId="0" fontId="3" fillId="0" borderId="0" xfId="0" applyFont="1" applyFill="1" applyAlignment="1">
      <alignment horizontal="left"/>
    </xf>
    <xf numFmtId="0" fontId="4" fillId="0" borderId="0" xfId="0" applyFont="1" applyBorder="1" applyAlignment="1">
      <alignment horizontal="left"/>
    </xf>
    <xf numFmtId="0" fontId="3" fillId="0" borderId="0" xfId="0" applyFont="1" applyFill="1" applyBorder="1" applyAlignment="1" applyProtection="1">
      <alignment/>
      <protection locked="0"/>
    </xf>
    <xf numFmtId="164" fontId="3" fillId="0" borderId="11" xfId="0" applyNumberFormat="1" applyFont="1" applyBorder="1" applyAlignment="1" applyProtection="1">
      <alignment/>
      <protection hidden="1"/>
    </xf>
    <xf numFmtId="164" fontId="3" fillId="0" borderId="10" xfId="0" applyNumberFormat="1" applyFont="1" applyBorder="1" applyAlignment="1" applyProtection="1">
      <alignment/>
      <protection hidden="1"/>
    </xf>
    <xf numFmtId="0" fontId="3" fillId="0" borderId="0" xfId="0" applyFont="1" applyBorder="1" applyAlignment="1" applyProtection="1">
      <alignment/>
      <protection/>
    </xf>
    <xf numFmtId="0" fontId="11" fillId="0" borderId="0" xfId="0" applyFont="1" applyFill="1" applyBorder="1" applyAlignment="1" applyProtection="1">
      <alignment/>
      <protection/>
    </xf>
    <xf numFmtId="164" fontId="3" fillId="0" borderId="0" xfId="0" applyNumberFormat="1" applyFont="1" applyBorder="1" applyAlignment="1" applyProtection="1">
      <alignment/>
      <protection/>
    </xf>
    <xf numFmtId="164" fontId="2" fillId="0" borderId="0" xfId="0" applyNumberFormat="1" applyFont="1" applyBorder="1" applyAlignment="1" applyProtection="1">
      <alignment/>
      <protection/>
    </xf>
    <xf numFmtId="0" fontId="2" fillId="0" borderId="12" xfId="0" applyFont="1" applyBorder="1" applyAlignment="1" applyProtection="1">
      <alignment/>
      <protection/>
    </xf>
    <xf numFmtId="0" fontId="3" fillId="0" borderId="12" xfId="0" applyFont="1" applyBorder="1" applyAlignment="1" applyProtection="1">
      <alignment/>
      <protection/>
    </xf>
    <xf numFmtId="0" fontId="11" fillId="0" borderId="12" xfId="0" applyFont="1" applyFill="1" applyBorder="1" applyAlignment="1" applyProtection="1">
      <alignment/>
      <protection/>
    </xf>
    <xf numFmtId="164" fontId="3" fillId="0" borderId="12" xfId="0" applyNumberFormat="1" applyFont="1" applyBorder="1" applyAlignment="1" applyProtection="1">
      <alignment/>
      <protection/>
    </xf>
    <xf numFmtId="164" fontId="3" fillId="0" borderId="13" xfId="0" applyNumberFormat="1" applyFont="1" applyBorder="1" applyAlignment="1" applyProtection="1">
      <alignment/>
      <protection/>
    </xf>
    <xf numFmtId="164" fontId="3" fillId="0" borderId="14" xfId="0" applyNumberFormat="1" applyFont="1" applyBorder="1" applyAlignment="1" applyProtection="1">
      <alignment/>
      <protection/>
    </xf>
    <xf numFmtId="0" fontId="2" fillId="0" borderId="15" xfId="0" applyFont="1" applyBorder="1" applyAlignment="1" applyProtection="1">
      <alignment/>
      <protection/>
    </xf>
    <xf numFmtId="0" fontId="3" fillId="0" borderId="15" xfId="0" applyFont="1" applyBorder="1" applyAlignment="1" applyProtection="1">
      <alignment/>
      <protection/>
    </xf>
    <xf numFmtId="0" fontId="11" fillId="0" borderId="15" xfId="0" applyFont="1" applyFill="1" applyBorder="1" applyAlignment="1" applyProtection="1">
      <alignment/>
      <protection/>
    </xf>
    <xf numFmtId="166" fontId="3" fillId="0" borderId="15" xfId="0" applyNumberFormat="1" applyFont="1" applyBorder="1" applyAlignment="1" applyProtection="1">
      <alignment/>
      <protection/>
    </xf>
    <xf numFmtId="166" fontId="2" fillId="0" borderId="15" xfId="0" applyNumberFormat="1" applyFont="1" applyBorder="1" applyAlignment="1" applyProtection="1">
      <alignment/>
      <protection/>
    </xf>
    <xf numFmtId="166" fontId="3" fillId="0" borderId="16" xfId="0" applyNumberFormat="1" applyFont="1" applyBorder="1" applyAlignment="1" applyProtection="1">
      <alignment/>
      <protection/>
    </xf>
    <xf numFmtId="164" fontId="2" fillId="0" borderId="0" xfId="0" applyNumberFormat="1" applyFont="1" applyBorder="1" applyAlignment="1" applyProtection="1">
      <alignment horizontal="right"/>
      <protection locked="0"/>
    </xf>
    <xf numFmtId="164" fontId="2" fillId="0" borderId="0" xfId="0" applyNumberFormat="1" applyFont="1" applyAlignment="1" applyProtection="1">
      <alignment horizontal="right"/>
      <protection locked="0"/>
    </xf>
    <xf numFmtId="0" fontId="3" fillId="0" borderId="0" xfId="0" applyFont="1" applyFill="1" applyAlignment="1">
      <alignment horizontal="right"/>
    </xf>
    <xf numFmtId="164" fontId="3" fillId="0" borderId="10" xfId="0" applyNumberFormat="1" applyFont="1" applyBorder="1" applyAlignment="1" applyProtection="1">
      <alignment horizontal="right"/>
      <protection hidden="1"/>
    </xf>
    <xf numFmtId="0" fontId="2" fillId="0" borderId="0" xfId="50" applyFont="1" applyBorder="1" applyAlignment="1">
      <alignment horizontal="left"/>
      <protection/>
    </xf>
    <xf numFmtId="0" fontId="2" fillId="0" borderId="0" xfId="50" applyFont="1" applyBorder="1" applyAlignment="1">
      <alignment/>
      <protection/>
    </xf>
    <xf numFmtId="0" fontId="2" fillId="0" borderId="0" xfId="50" applyFont="1" applyBorder="1" applyAlignment="1">
      <alignment horizontal="left" wrapText="1"/>
      <protection/>
    </xf>
    <xf numFmtId="0" fontId="3" fillId="0" borderId="0" xfId="50" applyFont="1">
      <alignment/>
      <protection/>
    </xf>
    <xf numFmtId="0" fontId="3" fillId="0" borderId="0" xfId="50" applyFont="1" applyBorder="1">
      <alignment/>
      <protection/>
    </xf>
    <xf numFmtId="0" fontId="3" fillId="0" borderId="0" xfId="50" applyFont="1" applyFill="1">
      <alignment/>
      <protection/>
    </xf>
    <xf numFmtId="0" fontId="2" fillId="0" borderId="17" xfId="50" applyFont="1" applyBorder="1" applyAlignment="1">
      <alignment horizontal="center" vertical="center"/>
      <protection/>
    </xf>
    <xf numFmtId="0" fontId="2" fillId="0" borderId="18" xfId="50" applyFont="1" applyBorder="1" applyAlignment="1">
      <alignment horizontal="center" vertical="center"/>
      <protection/>
    </xf>
    <xf numFmtId="0" fontId="2" fillId="34" borderId="17" xfId="50" applyFont="1" applyFill="1" applyBorder="1" applyAlignment="1">
      <alignment horizontal="center" vertical="center"/>
      <protection/>
    </xf>
    <xf numFmtId="165" fontId="2" fillId="7" borderId="17" xfId="50" applyNumberFormat="1" applyFont="1" applyFill="1" applyBorder="1" applyAlignment="1">
      <alignment horizontal="center" vertical="center"/>
      <protection/>
    </xf>
    <xf numFmtId="165" fontId="2" fillId="0" borderId="17" xfId="50" applyNumberFormat="1" applyFont="1" applyBorder="1" applyAlignment="1">
      <alignment horizontal="center" vertical="center"/>
      <protection/>
    </xf>
    <xf numFmtId="165" fontId="2" fillId="3" borderId="17" xfId="50" applyNumberFormat="1" applyFont="1" applyFill="1" applyBorder="1" applyAlignment="1">
      <alignment horizontal="center" vertical="center"/>
      <protection/>
    </xf>
    <xf numFmtId="165" fontId="2" fillId="10" borderId="17" xfId="50" applyNumberFormat="1" applyFont="1" applyFill="1" applyBorder="1" applyAlignment="1">
      <alignment horizontal="center" vertical="center"/>
      <protection/>
    </xf>
    <xf numFmtId="165" fontId="2" fillId="0" borderId="17" xfId="50" applyNumberFormat="1" applyFont="1" applyFill="1" applyBorder="1" applyAlignment="1">
      <alignment horizontal="center" vertical="center"/>
      <protection/>
    </xf>
    <xf numFmtId="165" fontId="2" fillId="7" borderId="17" xfId="50" applyNumberFormat="1" applyFont="1" applyFill="1" applyBorder="1" applyAlignment="1">
      <alignment horizontal="center" vertical="center" wrapText="1"/>
      <protection/>
    </xf>
    <xf numFmtId="165" fontId="2" fillId="7" borderId="19" xfId="50" applyNumberFormat="1" applyFont="1" applyFill="1" applyBorder="1" applyAlignment="1">
      <alignment horizontal="center" vertical="center" wrapText="1"/>
      <protection/>
    </xf>
    <xf numFmtId="166" fontId="2" fillId="0" borderId="17" xfId="50" applyNumberFormat="1" applyFont="1" applyBorder="1" applyAlignment="1">
      <alignment horizontal="center" vertical="center"/>
      <protection/>
    </xf>
    <xf numFmtId="0" fontId="2" fillId="0" borderId="0" xfId="50" applyFont="1" applyAlignment="1">
      <alignment horizontal="center" vertical="center"/>
      <protection/>
    </xf>
    <xf numFmtId="0" fontId="2" fillId="0" borderId="20" xfId="50" applyFont="1" applyBorder="1" applyAlignment="1">
      <alignment horizontal="left"/>
      <protection/>
    </xf>
    <xf numFmtId="0" fontId="3" fillId="0" borderId="20" xfId="50" applyFont="1" applyBorder="1" applyAlignment="1">
      <alignment horizontal="left"/>
      <protection/>
    </xf>
    <xf numFmtId="0" fontId="2" fillId="34" borderId="20" xfId="50" applyFont="1" applyFill="1" applyBorder="1" applyAlignment="1">
      <alignment horizontal="center"/>
      <protection/>
    </xf>
    <xf numFmtId="165" fontId="3" fillId="0" borderId="20" xfId="50" applyNumberFormat="1" applyFont="1" applyBorder="1">
      <alignment/>
      <protection/>
    </xf>
    <xf numFmtId="7" fontId="3" fillId="7" borderId="21" xfId="50" applyNumberFormat="1" applyFont="1" applyFill="1" applyBorder="1" applyProtection="1">
      <alignment/>
      <protection locked="0"/>
    </xf>
    <xf numFmtId="7" fontId="3" fillId="0" borderId="20" xfId="50" applyNumberFormat="1" applyFont="1" applyFill="1" applyBorder="1" applyProtection="1">
      <alignment/>
      <protection locked="0"/>
    </xf>
    <xf numFmtId="7" fontId="3" fillId="3" borderId="22" xfId="50" applyNumberFormat="1" applyFont="1" applyFill="1" applyBorder="1" applyProtection="1">
      <alignment/>
      <protection locked="0"/>
    </xf>
    <xf numFmtId="7" fontId="3" fillId="10" borderId="21" xfId="50" applyNumberFormat="1" applyFont="1" applyFill="1" applyBorder="1" applyProtection="1">
      <alignment/>
      <protection locked="0"/>
    </xf>
    <xf numFmtId="7" fontId="3" fillId="7" borderId="22" xfId="50" applyNumberFormat="1" applyFont="1" applyFill="1" applyBorder="1" applyProtection="1">
      <alignment/>
      <protection locked="0"/>
    </xf>
    <xf numFmtId="7" fontId="3" fillId="7" borderId="20" xfId="50" applyNumberFormat="1" applyFont="1" applyFill="1" applyBorder="1" applyProtection="1">
      <alignment/>
      <protection locked="0"/>
    </xf>
    <xf numFmtId="0" fontId="3" fillId="0" borderId="20" xfId="50" applyFont="1" applyBorder="1" applyAlignment="1">
      <alignment horizontal="right"/>
      <protection/>
    </xf>
    <xf numFmtId="166" fontId="3" fillId="0" borderId="20" xfId="50" applyNumberFormat="1" applyFont="1" applyBorder="1">
      <alignment/>
      <protection/>
    </xf>
    <xf numFmtId="0" fontId="3" fillId="0" borderId="20" xfId="50" applyFont="1" applyBorder="1">
      <alignment/>
      <protection/>
    </xf>
    <xf numFmtId="0" fontId="2" fillId="0" borderId="10" xfId="50" applyFont="1" applyBorder="1" applyAlignment="1">
      <alignment horizontal="left"/>
      <protection/>
    </xf>
    <xf numFmtId="0" fontId="3" fillId="0" borderId="10" xfId="50" applyFont="1" applyBorder="1" applyAlignment="1">
      <alignment horizontal="left"/>
      <protection/>
    </xf>
    <xf numFmtId="165" fontId="3" fillId="0" borderId="10" xfId="50" applyNumberFormat="1" applyFont="1" applyBorder="1">
      <alignment/>
      <protection/>
    </xf>
    <xf numFmtId="7" fontId="3" fillId="7" borderId="23" xfId="50" applyNumberFormat="1" applyFont="1" applyFill="1" applyBorder="1" applyProtection="1">
      <alignment/>
      <protection locked="0"/>
    </xf>
    <xf numFmtId="7" fontId="3" fillId="0" borderId="10" xfId="50" applyNumberFormat="1" applyFont="1" applyFill="1" applyBorder="1" applyProtection="1">
      <alignment/>
      <protection locked="0"/>
    </xf>
    <xf numFmtId="7" fontId="3" fillId="3" borderId="24" xfId="50" applyNumberFormat="1" applyFont="1" applyFill="1" applyBorder="1" applyProtection="1">
      <alignment/>
      <protection locked="0"/>
    </xf>
    <xf numFmtId="7" fontId="3" fillId="10" borderId="23" xfId="50" applyNumberFormat="1" applyFont="1" applyFill="1" applyBorder="1" applyProtection="1">
      <alignment/>
      <protection locked="0"/>
    </xf>
    <xf numFmtId="7" fontId="3" fillId="7" borderId="24" xfId="50" applyNumberFormat="1" applyFont="1" applyFill="1" applyBorder="1" applyProtection="1">
      <alignment/>
      <protection locked="0"/>
    </xf>
    <xf numFmtId="7" fontId="3" fillId="7" borderId="10" xfId="50" applyNumberFormat="1" applyFont="1" applyFill="1" applyBorder="1" applyProtection="1">
      <alignment/>
      <protection locked="0"/>
    </xf>
    <xf numFmtId="0" fontId="3" fillId="0" borderId="10" xfId="50" applyFont="1" applyBorder="1" applyAlignment="1">
      <alignment horizontal="right"/>
      <protection/>
    </xf>
    <xf numFmtId="166" fontId="3" fillId="0" borderId="10" xfId="50" applyNumberFormat="1" applyFont="1" applyBorder="1">
      <alignment/>
      <protection/>
    </xf>
    <xf numFmtId="14" fontId="3" fillId="0" borderId="10" xfId="50" applyNumberFormat="1" applyFont="1" applyBorder="1">
      <alignment/>
      <protection/>
    </xf>
    <xf numFmtId="0" fontId="3" fillId="0" borderId="10" xfId="50" applyFont="1" applyBorder="1">
      <alignment/>
      <protection/>
    </xf>
    <xf numFmtId="0" fontId="3" fillId="7" borderId="23" xfId="50" applyFont="1" applyFill="1" applyBorder="1">
      <alignment/>
      <protection/>
    </xf>
    <xf numFmtId="0" fontId="3" fillId="0" borderId="10" xfId="50" applyFont="1" applyFill="1" applyBorder="1">
      <alignment/>
      <protection/>
    </xf>
    <xf numFmtId="0" fontId="3" fillId="3" borderId="24" xfId="50" applyFont="1" applyFill="1" applyBorder="1">
      <alignment/>
      <protection/>
    </xf>
    <xf numFmtId="0" fontId="3" fillId="10" borderId="23" xfId="50" applyFont="1" applyFill="1" applyBorder="1">
      <alignment/>
      <protection/>
    </xf>
    <xf numFmtId="0" fontId="3" fillId="7" borderId="24" xfId="50" applyFont="1" applyFill="1" applyBorder="1">
      <alignment/>
      <protection/>
    </xf>
    <xf numFmtId="0" fontId="3" fillId="7" borderId="10" xfId="50" applyFont="1" applyFill="1" applyBorder="1">
      <alignment/>
      <protection/>
    </xf>
    <xf numFmtId="0" fontId="2" fillId="34" borderId="10" xfId="50" applyFont="1" applyFill="1" applyBorder="1">
      <alignment/>
      <protection/>
    </xf>
    <xf numFmtId="0" fontId="2" fillId="0" borderId="10" xfId="50" applyFont="1" applyBorder="1" applyAlignment="1">
      <alignment horizontal="right"/>
      <protection/>
    </xf>
    <xf numFmtId="166" fontId="2" fillId="0" borderId="10" xfId="50" applyNumberFormat="1" applyFont="1" applyBorder="1">
      <alignment/>
      <protection/>
    </xf>
    <xf numFmtId="0" fontId="2" fillId="0" borderId="10" xfId="50" applyFont="1" applyBorder="1">
      <alignment/>
      <protection/>
    </xf>
    <xf numFmtId="0" fontId="2" fillId="0" borderId="0" xfId="50" applyFont="1">
      <alignment/>
      <protection/>
    </xf>
    <xf numFmtId="165" fontId="3" fillId="7" borderId="23" xfId="50" applyNumberFormat="1" applyFont="1" applyFill="1" applyBorder="1">
      <alignment/>
      <protection/>
    </xf>
    <xf numFmtId="165" fontId="3" fillId="0" borderId="10" xfId="50" applyNumberFormat="1" applyFont="1" applyFill="1" applyBorder="1">
      <alignment/>
      <protection/>
    </xf>
    <xf numFmtId="165" fontId="3" fillId="3" borderId="24" xfId="50" applyNumberFormat="1" applyFont="1" applyFill="1" applyBorder="1">
      <alignment/>
      <protection/>
    </xf>
    <xf numFmtId="165" fontId="3" fillId="10" borderId="23" xfId="50" applyNumberFormat="1" applyFont="1" applyFill="1" applyBorder="1">
      <alignment/>
      <protection/>
    </xf>
    <xf numFmtId="165" fontId="3" fillId="7" borderId="24" xfId="50" applyNumberFormat="1" applyFont="1" applyFill="1" applyBorder="1">
      <alignment/>
      <protection/>
    </xf>
    <xf numFmtId="165" fontId="3" fillId="7" borderId="10" xfId="50" applyNumberFormat="1" applyFont="1" applyFill="1" applyBorder="1">
      <alignment/>
      <protection/>
    </xf>
    <xf numFmtId="165" fontId="3" fillId="34" borderId="10" xfId="50" applyNumberFormat="1" applyFont="1" applyFill="1" applyBorder="1">
      <alignment/>
      <protection/>
    </xf>
    <xf numFmtId="165" fontId="59" fillId="34" borderId="10" xfId="50" applyNumberFormat="1" applyFont="1" applyFill="1" applyBorder="1">
      <alignment/>
      <protection/>
    </xf>
    <xf numFmtId="165" fontId="59" fillId="0" borderId="10" xfId="50" applyNumberFormat="1" applyFont="1" applyFill="1" applyBorder="1">
      <alignment/>
      <protection/>
    </xf>
    <xf numFmtId="0" fontId="2" fillId="0" borderId="0" xfId="50" applyFont="1" applyAlignment="1">
      <alignment horizontal="left"/>
      <protection/>
    </xf>
    <xf numFmtId="0" fontId="2" fillId="0" borderId="25" xfId="50" applyFont="1" applyBorder="1">
      <alignment/>
      <protection/>
    </xf>
    <xf numFmtId="0" fontId="3" fillId="0" borderId="12" xfId="50" applyFont="1" applyFill="1" applyBorder="1">
      <alignment/>
      <protection/>
    </xf>
    <xf numFmtId="0" fontId="2" fillId="0" borderId="12" xfId="50" applyFont="1" applyBorder="1" applyAlignment="1">
      <alignment horizontal="right"/>
      <protection/>
    </xf>
    <xf numFmtId="166" fontId="2" fillId="0" borderId="11" xfId="50" applyNumberFormat="1" applyFont="1" applyBorder="1">
      <alignment/>
      <protection/>
    </xf>
    <xf numFmtId="3" fontId="3" fillId="0" borderId="12" xfId="50" applyNumberFormat="1" applyFont="1" applyBorder="1">
      <alignment/>
      <protection/>
    </xf>
    <xf numFmtId="165" fontId="3" fillId="0" borderId="12" xfId="50" applyNumberFormat="1" applyFont="1" applyBorder="1">
      <alignment/>
      <protection/>
    </xf>
    <xf numFmtId="0" fontId="3" fillId="0" borderId="12" xfId="50" applyFont="1" applyBorder="1">
      <alignment/>
      <protection/>
    </xf>
    <xf numFmtId="9" fontId="3" fillId="3" borderId="11" xfId="55" applyFont="1" applyFill="1" applyBorder="1" applyAlignment="1">
      <alignment/>
    </xf>
    <xf numFmtId="165" fontId="2" fillId="0" borderId="12" xfId="50" applyNumberFormat="1" applyFont="1" applyBorder="1" applyAlignment="1">
      <alignment horizontal="left"/>
      <protection/>
    </xf>
    <xf numFmtId="166" fontId="3" fillId="0" borderId="13" xfId="50" applyNumberFormat="1" applyFont="1" applyBorder="1">
      <alignment/>
      <protection/>
    </xf>
    <xf numFmtId="0" fontId="2" fillId="0" borderId="26" xfId="50" applyFont="1" applyBorder="1">
      <alignment/>
      <protection/>
    </xf>
    <xf numFmtId="0" fontId="3" fillId="0" borderId="0" xfId="50" applyFont="1" applyFill="1" applyBorder="1">
      <alignment/>
      <protection/>
    </xf>
    <xf numFmtId="0" fontId="2" fillId="0" borderId="0" xfId="50" applyFont="1" applyFill="1" applyBorder="1">
      <alignment/>
      <protection/>
    </xf>
    <xf numFmtId="0" fontId="2" fillId="0" borderId="0" xfId="50" applyFont="1" applyBorder="1" applyAlignment="1">
      <alignment horizontal="right"/>
      <protection/>
    </xf>
    <xf numFmtId="9" fontId="5" fillId="0" borderId="0" xfId="50" applyNumberFormat="1" applyFont="1" applyBorder="1">
      <alignment/>
      <protection/>
    </xf>
    <xf numFmtId="3" fontId="2" fillId="0" borderId="0" xfId="50" applyNumberFormat="1" applyFont="1" applyBorder="1">
      <alignment/>
      <protection/>
    </xf>
    <xf numFmtId="3" fontId="3" fillId="0" borderId="0" xfId="50" applyNumberFormat="1" applyFont="1" applyBorder="1">
      <alignment/>
      <protection/>
    </xf>
    <xf numFmtId="0" fontId="3" fillId="10" borderId="10" xfId="55" applyNumberFormat="1" applyFont="1" applyFill="1" applyBorder="1" applyAlignment="1">
      <alignment/>
    </xf>
    <xf numFmtId="165" fontId="2" fillId="0" borderId="0" xfId="50" applyNumberFormat="1" applyFont="1" applyBorder="1" applyAlignment="1">
      <alignment horizontal="left"/>
      <protection/>
    </xf>
    <xf numFmtId="166" fontId="3" fillId="0" borderId="14" xfId="50" applyNumberFormat="1" applyFont="1" applyBorder="1">
      <alignment/>
      <protection/>
    </xf>
    <xf numFmtId="0" fontId="2" fillId="0" borderId="27" xfId="50" applyFont="1" applyBorder="1">
      <alignment/>
      <protection/>
    </xf>
    <xf numFmtId="0" fontId="3" fillId="0" borderId="15" xfId="50" applyFont="1" applyFill="1" applyBorder="1">
      <alignment/>
      <protection/>
    </xf>
    <xf numFmtId="0" fontId="3" fillId="0" borderId="15" xfId="50" applyFont="1" applyBorder="1">
      <alignment/>
      <protection/>
    </xf>
    <xf numFmtId="3" fontId="2" fillId="0" borderId="15" xfId="50" applyNumberFormat="1" applyFont="1" applyFill="1" applyBorder="1">
      <alignment/>
      <protection/>
    </xf>
    <xf numFmtId="1" fontId="3" fillId="0" borderId="15" xfId="50" applyNumberFormat="1" applyFont="1" applyBorder="1">
      <alignment/>
      <protection/>
    </xf>
    <xf numFmtId="164" fontId="2" fillId="7" borderId="28" xfId="50" applyNumberFormat="1" applyFont="1" applyFill="1" applyBorder="1">
      <alignment/>
      <protection/>
    </xf>
    <xf numFmtId="0" fontId="2" fillId="0" borderId="15" xfId="50" applyFont="1" applyBorder="1">
      <alignment/>
      <protection/>
    </xf>
    <xf numFmtId="9" fontId="3" fillId="0" borderId="17" xfId="55" applyFont="1" applyBorder="1" applyAlignment="1">
      <alignment/>
    </xf>
    <xf numFmtId="165" fontId="2" fillId="0" borderId="15" xfId="50" applyNumberFormat="1" applyFont="1" applyBorder="1" applyAlignment="1">
      <alignment horizontal="left"/>
      <protection/>
    </xf>
    <xf numFmtId="166" fontId="3" fillId="0" borderId="16" xfId="50" applyNumberFormat="1" applyFont="1" applyBorder="1">
      <alignment/>
      <protection/>
    </xf>
    <xf numFmtId="0" fontId="2" fillId="0" borderId="0" xfId="50" applyFont="1" applyBorder="1">
      <alignment/>
      <protection/>
    </xf>
    <xf numFmtId="3" fontId="2" fillId="0" borderId="0" xfId="50" applyNumberFormat="1" applyFont="1" applyFill="1" applyBorder="1">
      <alignment/>
      <protection/>
    </xf>
    <xf numFmtId="1" fontId="3" fillId="0" borderId="0" xfId="50" applyNumberFormat="1" applyFont="1" applyFill="1" applyBorder="1">
      <alignment/>
      <protection/>
    </xf>
    <xf numFmtId="165" fontId="3" fillId="0" borderId="0" xfId="50" applyNumberFormat="1" applyFont="1" applyBorder="1">
      <alignment/>
      <protection/>
    </xf>
    <xf numFmtId="9" fontId="3" fillId="0" borderId="0" xfId="55" applyFont="1" applyBorder="1" applyAlignment="1">
      <alignment/>
    </xf>
    <xf numFmtId="166" fontId="3" fillId="0" borderId="0" xfId="50" applyNumberFormat="1" applyFont="1" applyBorder="1">
      <alignment/>
      <protection/>
    </xf>
    <xf numFmtId="0" fontId="2" fillId="0" borderId="10" xfId="50" applyFont="1" applyBorder="1" applyAlignment="1">
      <alignment horizontal="center"/>
      <protection/>
    </xf>
    <xf numFmtId="165" fontId="3" fillId="0" borderId="10" xfId="50" applyNumberFormat="1" applyFont="1" applyBorder="1" applyAlignment="1">
      <alignment horizontal="right" vertical="top" wrapText="1"/>
      <protection/>
    </xf>
    <xf numFmtId="164" fontId="2" fillId="0" borderId="10" xfId="50" applyNumberFormat="1" applyFont="1" applyBorder="1" applyAlignment="1" applyProtection="1">
      <alignment horizontal="center" vertical="center" wrapText="1"/>
      <protection locked="0"/>
    </xf>
    <xf numFmtId="0" fontId="6" fillId="0" borderId="10" xfId="50" applyFont="1" applyBorder="1" applyAlignment="1" applyProtection="1">
      <alignment horizontal="center" vertical="center" wrapText="1"/>
      <protection locked="0"/>
    </xf>
    <xf numFmtId="0" fontId="6" fillId="0" borderId="23" xfId="50" applyFont="1" applyBorder="1" applyAlignment="1" applyProtection="1">
      <alignment horizontal="center" vertical="center" wrapText="1"/>
      <protection locked="0"/>
    </xf>
    <xf numFmtId="0" fontId="2" fillId="0" borderId="0" xfId="50" applyFont="1" applyAlignment="1">
      <alignment horizontal="center" vertical="center" wrapText="1"/>
      <protection/>
    </xf>
    <xf numFmtId="0" fontId="3" fillId="0" borderId="29" xfId="50" applyNumberFormat="1" applyFont="1" applyBorder="1" applyAlignment="1" applyProtection="1">
      <alignment horizontal="center"/>
      <protection locked="0"/>
    </xf>
    <xf numFmtId="0" fontId="3" fillId="0" borderId="29" xfId="50" applyNumberFormat="1" applyFont="1" applyBorder="1" applyAlignment="1" applyProtection="1">
      <alignment horizontal="left"/>
      <protection locked="0"/>
    </xf>
    <xf numFmtId="166" fontId="3" fillId="0" borderId="29" xfId="50" applyNumberFormat="1" applyFont="1" applyBorder="1" applyAlignment="1" applyProtection="1">
      <alignment horizontal="left"/>
      <protection locked="0"/>
    </xf>
    <xf numFmtId="0" fontId="3" fillId="0" borderId="29" xfId="50" applyFont="1" applyBorder="1" applyAlignment="1" applyProtection="1">
      <alignment horizontal="left"/>
      <protection locked="0"/>
    </xf>
    <xf numFmtId="164" fontId="3" fillId="0" borderId="30" xfId="50" applyNumberFormat="1" applyFont="1" applyBorder="1" applyAlignment="1" applyProtection="1">
      <alignment horizontal="left"/>
      <protection locked="0"/>
    </xf>
    <xf numFmtId="3" fontId="3" fillId="0" borderId="31" xfId="50" applyNumberFormat="1" applyFont="1" applyBorder="1" applyAlignment="1" applyProtection="1">
      <alignment horizontal="left"/>
      <protection locked="0"/>
    </xf>
    <xf numFmtId="3" fontId="3" fillId="0" borderId="32" xfId="50" applyNumberFormat="1" applyFont="1" applyBorder="1" applyAlignment="1" applyProtection="1">
      <alignment horizontal="left"/>
      <protection locked="0"/>
    </xf>
    <xf numFmtId="0" fontId="3" fillId="0" borderId="33" xfId="50" applyFont="1" applyBorder="1" applyAlignment="1" applyProtection="1">
      <alignment horizontal="left"/>
      <protection locked="0"/>
    </xf>
    <xf numFmtId="0" fontId="3" fillId="0" borderId="33" xfId="50" applyNumberFormat="1" applyFont="1" applyBorder="1" applyAlignment="1" applyProtection="1">
      <alignment horizontal="center"/>
      <protection locked="0"/>
    </xf>
    <xf numFmtId="0" fontId="3" fillId="0" borderId="33" xfId="50" applyNumberFormat="1" applyFont="1" applyBorder="1" applyAlignment="1" applyProtection="1">
      <alignment horizontal="left"/>
      <protection locked="0"/>
    </xf>
    <xf numFmtId="166" fontId="3" fillId="0" borderId="33" xfId="50" applyNumberFormat="1" applyFont="1" applyBorder="1" applyAlignment="1" applyProtection="1">
      <alignment horizontal="left"/>
      <protection locked="0"/>
    </xf>
    <xf numFmtId="164" fontId="3" fillId="0" borderId="34" xfId="50" applyNumberFormat="1" applyFont="1" applyBorder="1" applyAlignment="1" applyProtection="1">
      <alignment horizontal="left"/>
      <protection locked="0"/>
    </xf>
    <xf numFmtId="3" fontId="3" fillId="0" borderId="35" xfId="50" applyNumberFormat="1" applyFont="1" applyBorder="1" applyAlignment="1" applyProtection="1">
      <alignment horizontal="left"/>
      <protection locked="0"/>
    </xf>
    <xf numFmtId="0" fontId="3" fillId="0" borderId="0" xfId="50" applyFont="1" applyAlignment="1">
      <alignment horizontal="left"/>
      <protection/>
    </xf>
    <xf numFmtId="0" fontId="2" fillId="0" borderId="0" xfId="50" applyFont="1" applyAlignment="1">
      <alignment horizontal="right"/>
      <protection/>
    </xf>
    <xf numFmtId="0" fontId="3" fillId="0" borderId="10" xfId="50" applyFont="1" applyBorder="1" applyAlignment="1" applyProtection="1">
      <alignment horizontal="center"/>
      <protection locked="0"/>
    </xf>
    <xf numFmtId="0" fontId="15" fillId="0" borderId="0" xfId="50" applyFont="1" applyBorder="1" applyAlignment="1" applyProtection="1">
      <alignment horizontal="left"/>
      <protection hidden="1"/>
    </xf>
    <xf numFmtId="164" fontId="3" fillId="0" borderId="0" xfId="50" applyNumberFormat="1" applyFont="1" applyAlignment="1">
      <alignment horizontal="left"/>
      <protection/>
    </xf>
    <xf numFmtId="0" fontId="9" fillId="0" borderId="0" xfId="50" applyFont="1" applyAlignment="1">
      <alignment horizontal="left"/>
      <protection/>
    </xf>
    <xf numFmtId="164" fontId="9" fillId="0" borderId="0" xfId="50" applyNumberFormat="1" applyFont="1" applyAlignment="1">
      <alignment horizontal="left"/>
      <protection/>
    </xf>
    <xf numFmtId="0" fontId="2" fillId="0" borderId="0" xfId="50" applyNumberFormat="1" applyFont="1" applyBorder="1" applyAlignment="1" applyProtection="1">
      <alignment horizontal="left"/>
      <protection locked="0"/>
    </xf>
    <xf numFmtId="0" fontId="3" fillId="0" borderId="0" xfId="50" applyNumberFormat="1" applyFont="1" applyBorder="1" applyAlignment="1" applyProtection="1">
      <alignment horizontal="left"/>
      <protection locked="0"/>
    </xf>
    <xf numFmtId="166" fontId="3" fillId="0" borderId="0" xfId="50" applyNumberFormat="1" applyFont="1" applyBorder="1" applyAlignment="1" applyProtection="1">
      <alignment horizontal="left"/>
      <protection locked="0"/>
    </xf>
    <xf numFmtId="0" fontId="3" fillId="0" borderId="0" xfId="50" applyFont="1" applyBorder="1" applyAlignment="1" applyProtection="1">
      <alignment horizontal="left"/>
      <protection locked="0"/>
    </xf>
    <xf numFmtId="164" fontId="3" fillId="0" borderId="0" xfId="50" applyNumberFormat="1" applyFont="1" applyBorder="1" applyAlignment="1" applyProtection="1">
      <alignment horizontal="left"/>
      <protection locked="0"/>
    </xf>
    <xf numFmtId="3" fontId="3" fillId="0" borderId="0" xfId="50" applyNumberFormat="1" applyFont="1" applyBorder="1" applyAlignment="1" applyProtection="1">
      <alignment horizontal="left"/>
      <protection locked="0"/>
    </xf>
    <xf numFmtId="0" fontId="5" fillId="0" borderId="0" xfId="50" applyFont="1" applyAlignment="1" applyProtection="1">
      <alignment horizontal="left"/>
      <protection locked="0"/>
    </xf>
    <xf numFmtId="0" fontId="3" fillId="0" borderId="0" xfId="50" applyFont="1" applyAlignment="1" applyProtection="1">
      <alignment horizontal="left"/>
      <protection locked="0"/>
    </xf>
    <xf numFmtId="3" fontId="3" fillId="0" borderId="0" xfId="50" applyNumberFormat="1" applyFont="1" applyAlignment="1" applyProtection="1">
      <alignment horizontal="left"/>
      <protection locked="0"/>
    </xf>
    <xf numFmtId="4" fontId="3" fillId="0" borderId="0" xfId="50" applyNumberFormat="1" applyFont="1" applyAlignment="1" applyProtection="1">
      <alignment horizontal="left"/>
      <protection locked="0"/>
    </xf>
    <xf numFmtId="167" fontId="3" fillId="0" borderId="0" xfId="50" applyNumberFormat="1" applyFont="1" applyAlignment="1" applyProtection="1">
      <alignment horizontal="left"/>
      <protection locked="0"/>
    </xf>
    <xf numFmtId="164" fontId="3" fillId="0" borderId="0" xfId="50" applyNumberFormat="1" applyFont="1" applyAlignment="1" applyProtection="1">
      <alignment horizontal="left"/>
      <protection locked="0"/>
    </xf>
    <xf numFmtId="0" fontId="8" fillId="0" borderId="0" xfId="50" applyFont="1">
      <alignment/>
      <protection/>
    </xf>
    <xf numFmtId="0" fontId="4" fillId="0" borderId="0" xfId="50" applyFont="1">
      <alignment/>
      <protection/>
    </xf>
    <xf numFmtId="0" fontId="2" fillId="0" borderId="36" xfId="50" applyFont="1" applyFill="1" applyBorder="1" applyAlignment="1">
      <alignment horizontal="center" wrapText="1"/>
      <protection/>
    </xf>
    <xf numFmtId="0" fontId="2" fillId="0" borderId="37" xfId="50" applyFont="1" applyBorder="1" applyAlignment="1" applyProtection="1">
      <alignment horizontal="left"/>
      <protection locked="0"/>
    </xf>
    <xf numFmtId="0" fontId="3" fillId="0" borderId="38" xfId="50" applyFont="1" applyFill="1" applyBorder="1" applyAlignment="1">
      <alignment horizontal="center" wrapText="1"/>
      <protection/>
    </xf>
    <xf numFmtId="0" fontId="3" fillId="0" borderId="35" xfId="50" applyFont="1" applyBorder="1" applyAlignment="1" applyProtection="1">
      <alignment horizontal="center"/>
      <protection locked="0"/>
    </xf>
    <xf numFmtId="0" fontId="3" fillId="0" borderId="21" xfId="50" applyFont="1" applyFill="1" applyBorder="1" applyAlignment="1">
      <alignment horizontal="center" wrapText="1"/>
      <protection/>
    </xf>
    <xf numFmtId="0" fontId="3" fillId="0" borderId="39" xfId="50" applyFont="1" applyBorder="1" applyAlignment="1" applyProtection="1">
      <alignment horizontal="left"/>
      <protection locked="0"/>
    </xf>
    <xf numFmtId="0" fontId="3" fillId="0" borderId="40" xfId="50" applyFont="1" applyBorder="1" applyAlignment="1" applyProtection="1">
      <alignment horizontal="center"/>
      <protection locked="0"/>
    </xf>
    <xf numFmtId="167" fontId="3" fillId="0" borderId="0" xfId="50" applyNumberFormat="1" applyFont="1" applyAlignment="1">
      <alignment horizontal="left"/>
      <protection/>
    </xf>
    <xf numFmtId="0" fontId="3" fillId="0" borderId="0" xfId="50" applyFont="1" applyFill="1" applyAlignment="1">
      <alignment horizontal="left"/>
      <protection/>
    </xf>
    <xf numFmtId="165" fontId="2" fillId="0" borderId="0" xfId="0" applyNumberFormat="1" applyFont="1" applyBorder="1" applyAlignment="1">
      <alignment horizontal="right"/>
    </xf>
    <xf numFmtId="165" fontId="3" fillId="0" borderId="0" xfId="0" applyNumberFormat="1" applyFont="1" applyFill="1" applyBorder="1" applyAlignment="1">
      <alignment/>
    </xf>
    <xf numFmtId="165" fontId="8" fillId="0" borderId="0" xfId="0" applyNumberFormat="1" applyFont="1" applyFill="1" applyBorder="1" applyAlignment="1">
      <alignment/>
    </xf>
    <xf numFmtId="0" fontId="20" fillId="0" borderId="0" xfId="50" applyFont="1" applyProtection="1">
      <alignment/>
      <protection hidden="1"/>
    </xf>
    <xf numFmtId="0" fontId="3" fillId="0" borderId="34" xfId="50" applyFont="1" applyBorder="1" applyAlignment="1" applyProtection="1">
      <alignment horizontal="center"/>
      <protection locked="0"/>
    </xf>
    <xf numFmtId="0" fontId="3" fillId="0" borderId="35" xfId="50" applyFont="1" applyBorder="1" applyAlignment="1" applyProtection="1">
      <alignment horizontal="left"/>
      <protection locked="0"/>
    </xf>
    <xf numFmtId="0" fontId="2" fillId="0" borderId="41" xfId="50" applyFont="1" applyBorder="1" applyAlignment="1" applyProtection="1">
      <alignment horizontal="left"/>
      <protection locked="0"/>
    </xf>
    <xf numFmtId="0" fontId="2" fillId="0" borderId="42" xfId="50" applyFont="1" applyBorder="1" applyAlignment="1" applyProtection="1">
      <alignment horizontal="left"/>
      <protection locked="0"/>
    </xf>
    <xf numFmtId="0" fontId="3" fillId="0" borderId="43" xfId="50" applyFont="1" applyBorder="1" applyAlignment="1" applyProtection="1">
      <alignment horizontal="center"/>
      <protection locked="0"/>
    </xf>
    <xf numFmtId="0" fontId="3" fillId="0" borderId="40" xfId="50" applyFont="1" applyBorder="1" applyAlignment="1" applyProtection="1">
      <alignment horizontal="left"/>
      <protection locked="0"/>
    </xf>
    <xf numFmtId="0" fontId="2" fillId="0" borderId="42" xfId="50" applyFont="1" applyBorder="1">
      <alignment/>
      <protection/>
    </xf>
    <xf numFmtId="0" fontId="2" fillId="0" borderId="41" xfId="50" applyFont="1" applyFill="1" applyBorder="1" applyAlignment="1">
      <alignment horizontal="center" wrapText="1"/>
      <protection/>
    </xf>
    <xf numFmtId="0" fontId="3" fillId="0" borderId="0" xfId="50" applyFont="1" applyFill="1" applyBorder="1" applyAlignment="1">
      <alignment horizontal="center" wrapText="1"/>
      <protection/>
    </xf>
    <xf numFmtId="0" fontId="3" fillId="0" borderId="44" xfId="50" applyFont="1" applyFill="1" applyBorder="1" applyAlignment="1">
      <alignment horizontal="center" wrapText="1"/>
      <protection/>
    </xf>
    <xf numFmtId="0" fontId="3" fillId="0" borderId="20" xfId="0" applyNumberFormat="1" applyFont="1" applyFill="1" applyBorder="1" applyAlignment="1" applyProtection="1">
      <alignment horizontal="right"/>
      <protection locked="0"/>
    </xf>
    <xf numFmtId="0" fontId="0" fillId="0" borderId="0" xfId="50">
      <alignment/>
      <protection/>
    </xf>
    <xf numFmtId="0" fontId="3" fillId="0" borderId="0" xfId="50" applyFont="1" applyAlignment="1">
      <alignment horizontal="left" wrapText="1"/>
      <protection/>
    </xf>
    <xf numFmtId="0" fontId="2" fillId="0" borderId="0" xfId="50" applyFont="1" applyAlignment="1">
      <alignment horizontal="left" wrapText="1"/>
      <protection/>
    </xf>
    <xf numFmtId="0" fontId="2" fillId="0" borderId="45" xfId="50" applyFont="1" applyBorder="1" applyAlignment="1">
      <alignment horizontal="left"/>
      <protection/>
    </xf>
    <xf numFmtId="0" fontId="3" fillId="0" borderId="46" xfId="50" applyFont="1" applyBorder="1" applyAlignment="1">
      <alignment horizontal="left"/>
      <protection/>
    </xf>
    <xf numFmtId="0" fontId="3" fillId="0" borderId="0" xfId="50" applyFont="1" applyAlignment="1">
      <alignment wrapText="1"/>
      <protection/>
    </xf>
    <xf numFmtId="166" fontId="2" fillId="34" borderId="15" xfId="0" applyNumberFormat="1" applyFont="1" applyFill="1" applyBorder="1" applyAlignment="1" applyProtection="1">
      <alignment/>
      <protection/>
    </xf>
    <xf numFmtId="0" fontId="3" fillId="0" borderId="41" xfId="0" applyFont="1" applyFill="1" applyBorder="1" applyAlignment="1" applyProtection="1">
      <alignment horizontal="right"/>
      <protection locked="0"/>
    </xf>
    <xf numFmtId="0" fontId="3" fillId="0" borderId="41" xfId="0" applyNumberFormat="1" applyFont="1" applyFill="1" applyBorder="1" applyAlignment="1" applyProtection="1">
      <alignment horizontal="right"/>
      <protection locked="0"/>
    </xf>
    <xf numFmtId="0" fontId="2" fillId="0" borderId="38" xfId="0" applyFont="1" applyFill="1" applyBorder="1" applyAlignment="1">
      <alignment/>
    </xf>
    <xf numFmtId="0" fontId="3" fillId="0" borderId="44" xfId="0" applyFont="1" applyFill="1" applyBorder="1" applyAlignment="1" applyProtection="1">
      <alignment/>
      <protection locked="0"/>
    </xf>
    <xf numFmtId="0" fontId="60" fillId="0" borderId="0" xfId="50" applyFont="1" applyAlignment="1" applyProtection="1">
      <alignment horizontal="center" vertical="center" wrapText="1"/>
      <protection hidden="1"/>
    </xf>
    <xf numFmtId="164" fontId="2" fillId="0" borderId="0" xfId="50" applyNumberFormat="1" applyFont="1" applyAlignment="1">
      <alignment horizontal="left"/>
      <protection/>
    </xf>
    <xf numFmtId="0" fontId="2" fillId="0" borderId="17" xfId="50" applyFont="1" applyBorder="1" applyAlignment="1">
      <alignment horizontal="center" vertical="center" wrapText="1"/>
      <protection/>
    </xf>
    <xf numFmtId="0" fontId="61" fillId="0" borderId="0" xfId="0" applyFont="1" applyAlignment="1">
      <alignment/>
    </xf>
    <xf numFmtId="164" fontId="2" fillId="0" borderId="10" xfId="0" applyNumberFormat="1" applyFont="1" applyFill="1" applyBorder="1" applyAlignment="1" applyProtection="1">
      <alignment/>
      <protection hidden="1"/>
    </xf>
    <xf numFmtId="0" fontId="2" fillId="0" borderId="10" xfId="0" applyNumberFormat="1" applyFont="1" applyBorder="1" applyAlignment="1">
      <alignment horizontal="center" wrapText="1"/>
    </xf>
    <xf numFmtId="0" fontId="2" fillId="0" borderId="10" xfId="0" applyNumberFormat="1" applyFont="1" applyFill="1" applyBorder="1" applyAlignment="1">
      <alignment horizontal="center" wrapText="1"/>
    </xf>
    <xf numFmtId="0" fontId="2" fillId="0" borderId="21" xfId="0" applyFont="1" applyBorder="1" applyAlignment="1">
      <alignment/>
    </xf>
    <xf numFmtId="0" fontId="2" fillId="0" borderId="44" xfId="0" applyFont="1" applyFill="1" applyBorder="1" applyAlignment="1">
      <alignment/>
    </xf>
    <xf numFmtId="0" fontId="2" fillId="34" borderId="10" xfId="50" applyFont="1" applyFill="1" applyBorder="1" applyAlignment="1">
      <alignment horizontal="center"/>
      <protection/>
    </xf>
    <xf numFmtId="164" fontId="2" fillId="0" borderId="10" xfId="0" applyNumberFormat="1" applyFont="1" applyBorder="1" applyAlignment="1" applyProtection="1">
      <alignment/>
      <protection hidden="1"/>
    </xf>
    <xf numFmtId="164" fontId="2" fillId="7" borderId="47" xfId="50" applyNumberFormat="1" applyFont="1" applyFill="1" applyBorder="1">
      <alignment/>
      <protection/>
    </xf>
    <xf numFmtId="164" fontId="2" fillId="0" borderId="0" xfId="50" applyNumberFormat="1" applyFont="1" applyFill="1" applyBorder="1">
      <alignment/>
      <protection/>
    </xf>
    <xf numFmtId="7" fontId="2" fillId="34" borderId="17" xfId="50" applyNumberFormat="1" applyFont="1" applyFill="1" applyBorder="1" applyAlignment="1" applyProtection="1">
      <alignment horizontal="center" vertical="center"/>
      <protection locked="0"/>
    </xf>
    <xf numFmtId="7" fontId="3" fillId="34" borderId="20" xfId="50" applyNumberFormat="1" applyFont="1" applyFill="1" applyBorder="1" applyProtection="1">
      <alignment/>
      <protection locked="0"/>
    </xf>
    <xf numFmtId="7" fontId="3" fillId="34" borderId="10" xfId="50" applyNumberFormat="1" applyFont="1" applyFill="1" applyBorder="1" applyProtection="1">
      <alignment/>
      <protection locked="0"/>
    </xf>
    <xf numFmtId="7" fontId="2" fillId="34" borderId="10" xfId="50" applyNumberFormat="1" applyFont="1" applyFill="1" applyBorder="1" applyProtection="1">
      <alignment/>
      <protection locked="0"/>
    </xf>
    <xf numFmtId="165" fontId="3" fillId="0" borderId="44" xfId="0" applyNumberFormat="1" applyFont="1" applyFill="1" applyBorder="1" applyAlignment="1">
      <alignment/>
    </xf>
    <xf numFmtId="165" fontId="3" fillId="0" borderId="12" xfId="0" applyNumberFormat="1" applyFont="1" applyFill="1" applyBorder="1" applyAlignment="1">
      <alignment/>
    </xf>
    <xf numFmtId="165" fontId="8" fillId="0" borderId="12" xfId="0" applyNumberFormat="1" applyFont="1" applyFill="1" applyBorder="1" applyAlignment="1">
      <alignment/>
    </xf>
    <xf numFmtId="165" fontId="2" fillId="0" borderId="12" xfId="0" applyNumberFormat="1" applyFont="1" applyFill="1" applyBorder="1" applyAlignment="1">
      <alignment horizontal="right"/>
    </xf>
    <xf numFmtId="0" fontId="2" fillId="7" borderId="27" xfId="50" applyFont="1" applyFill="1" applyBorder="1" applyAlignment="1">
      <alignment horizontal="left" wrapText="1"/>
      <protection/>
    </xf>
    <xf numFmtId="0" fontId="2" fillId="7" borderId="15" xfId="50" applyFont="1" applyFill="1" applyBorder="1" applyAlignment="1">
      <alignment horizontal="left" wrapText="1"/>
      <protection/>
    </xf>
    <xf numFmtId="0" fontId="2" fillId="7" borderId="16" xfId="50" applyFont="1" applyFill="1" applyBorder="1" applyAlignment="1">
      <alignment horizontal="left" wrapText="1"/>
      <protection/>
    </xf>
    <xf numFmtId="0" fontId="2" fillId="4" borderId="27" xfId="0" applyFont="1" applyFill="1" applyBorder="1" applyAlignment="1">
      <alignment horizontal="left" wrapText="1"/>
    </xf>
    <xf numFmtId="0" fontId="2" fillId="4" borderId="15" xfId="0" applyFont="1" applyFill="1" applyBorder="1" applyAlignment="1">
      <alignment horizontal="left" wrapText="1"/>
    </xf>
    <xf numFmtId="0" fontId="2" fillId="4" borderId="16" xfId="0" applyFont="1" applyFill="1" applyBorder="1" applyAlignment="1">
      <alignment horizontal="left" wrapText="1"/>
    </xf>
    <xf numFmtId="0" fontId="2" fillId="7" borderId="0" xfId="0" applyFont="1" applyFill="1" applyAlignment="1">
      <alignment horizontal="left" wrapText="1"/>
    </xf>
    <xf numFmtId="0" fontId="2" fillId="35" borderId="0" xfId="0" applyFont="1" applyFill="1" applyAlignment="1">
      <alignment/>
    </xf>
    <xf numFmtId="0" fontId="2" fillId="35" borderId="36" xfId="0" applyFont="1" applyFill="1" applyBorder="1" applyAlignment="1">
      <alignment/>
    </xf>
    <xf numFmtId="0" fontId="2" fillId="35" borderId="38" xfId="0" applyFont="1" applyFill="1" applyBorder="1" applyAlignment="1">
      <alignment wrapText="1"/>
    </xf>
    <xf numFmtId="0" fontId="2" fillId="7" borderId="0" xfId="0" applyFont="1" applyFill="1" applyBorder="1" applyAlignment="1">
      <alignment horizontal="left"/>
    </xf>
    <xf numFmtId="0" fontId="2" fillId="7" borderId="36" xfId="0" applyFont="1" applyFill="1" applyBorder="1" applyAlignment="1">
      <alignment/>
    </xf>
    <xf numFmtId="0" fontId="2" fillId="7" borderId="38" xfId="0" applyFont="1" applyFill="1" applyBorder="1" applyAlignment="1">
      <alignment/>
    </xf>
    <xf numFmtId="164" fontId="2" fillId="0" borderId="0" xfId="0" applyNumberFormat="1" applyFont="1" applyFill="1" applyAlignment="1" applyProtection="1">
      <alignment horizontal="right"/>
      <protection locked="0"/>
    </xf>
    <xf numFmtId="164" fontId="3" fillId="0" borderId="10" xfId="0" applyNumberFormat="1" applyFont="1" applyFill="1" applyBorder="1" applyAlignment="1">
      <alignment horizontal="right"/>
    </xf>
    <xf numFmtId="164" fontId="3" fillId="0" borderId="10" xfId="0" applyNumberFormat="1" applyFont="1" applyFill="1" applyBorder="1" applyAlignment="1" applyProtection="1">
      <alignment horizontal="right"/>
      <protection hidden="1"/>
    </xf>
    <xf numFmtId="164" fontId="2" fillId="35" borderId="20" xfId="0" applyNumberFormat="1" applyFont="1" applyFill="1" applyBorder="1" applyAlignment="1" applyProtection="1">
      <alignment horizontal="right"/>
      <protection hidden="1"/>
    </xf>
    <xf numFmtId="164" fontId="2" fillId="35" borderId="10" xfId="0" applyNumberFormat="1" applyFont="1" applyFill="1" applyBorder="1" applyAlignment="1" applyProtection="1">
      <alignment horizontal="right"/>
      <protection hidden="1"/>
    </xf>
    <xf numFmtId="164" fontId="2" fillId="7" borderId="10" xfId="0" applyNumberFormat="1" applyFont="1" applyFill="1" applyBorder="1" applyAlignment="1" applyProtection="1">
      <alignment horizontal="right"/>
      <protection hidden="1"/>
    </xf>
    <xf numFmtId="164" fontId="2" fillId="35" borderId="10" xfId="0" applyNumberFormat="1" applyFont="1" applyFill="1" applyBorder="1" applyAlignment="1" applyProtection="1">
      <alignment horizontal="right"/>
      <protection locked="0"/>
    </xf>
    <xf numFmtId="0" fontId="2" fillId="35" borderId="38" xfId="0" applyFont="1" applyFill="1" applyBorder="1" applyAlignment="1">
      <alignment/>
    </xf>
    <xf numFmtId="164" fontId="2" fillId="0" borderId="0" xfId="0" applyNumberFormat="1" applyFont="1" applyFill="1" applyAlignment="1" applyProtection="1">
      <alignment horizontal="center"/>
      <protection locked="0"/>
    </xf>
    <xf numFmtId="164" fontId="3" fillId="0" borderId="10" xfId="0" applyNumberFormat="1" applyFont="1" applyFill="1" applyBorder="1" applyAlignment="1" applyProtection="1">
      <alignment/>
      <protection locked="0"/>
    </xf>
    <xf numFmtId="164" fontId="3" fillId="0" borderId="10" xfId="0" applyNumberFormat="1" applyFont="1" applyFill="1" applyBorder="1" applyAlignment="1">
      <alignment/>
    </xf>
    <xf numFmtId="0" fontId="3" fillId="0" borderId="10" xfId="0" applyNumberFormat="1" applyFont="1" applyFill="1" applyBorder="1" applyAlignment="1" applyProtection="1">
      <alignment/>
      <protection locked="0"/>
    </xf>
    <xf numFmtId="164" fontId="2" fillId="0" borderId="10" xfId="0" applyNumberFormat="1" applyFont="1" applyFill="1" applyBorder="1" applyAlignment="1" applyProtection="1">
      <alignment/>
      <protection hidden="1"/>
    </xf>
    <xf numFmtId="164" fontId="2" fillId="35" borderId="20" xfId="0" applyNumberFormat="1" applyFont="1" applyFill="1" applyBorder="1" applyAlignment="1" applyProtection="1">
      <alignment/>
      <protection hidden="1"/>
    </xf>
    <xf numFmtId="0" fontId="3" fillId="35" borderId="41" xfId="0" applyFont="1" applyFill="1" applyBorder="1" applyAlignment="1">
      <alignment horizontal="left"/>
    </xf>
    <xf numFmtId="164" fontId="2" fillId="35" borderId="10" xfId="0" applyNumberFormat="1" applyFont="1" applyFill="1" applyBorder="1" applyAlignment="1" applyProtection="1">
      <alignment/>
      <protection hidden="1"/>
    </xf>
    <xf numFmtId="164" fontId="2" fillId="35" borderId="10" xfId="0" applyNumberFormat="1" applyFont="1" applyFill="1" applyBorder="1" applyAlignment="1" applyProtection="1">
      <alignment/>
      <protection locked="0"/>
    </xf>
    <xf numFmtId="0" fontId="3" fillId="35" borderId="10" xfId="0" applyFont="1" applyFill="1" applyBorder="1" applyAlignment="1">
      <alignment/>
    </xf>
    <xf numFmtId="0" fontId="2" fillId="35" borderId="25" xfId="0" applyFont="1" applyFill="1" applyBorder="1" applyAlignment="1">
      <alignment/>
    </xf>
    <xf numFmtId="0" fontId="3" fillId="35" borderId="12" xfId="0" applyFont="1" applyFill="1" applyBorder="1" applyAlignment="1">
      <alignment horizontal="left"/>
    </xf>
    <xf numFmtId="0" fontId="2" fillId="35" borderId="27" xfId="0" applyFont="1" applyFill="1" applyBorder="1" applyAlignment="1">
      <alignment/>
    </xf>
    <xf numFmtId="0" fontId="2" fillId="35" borderId="15" xfId="0" applyFont="1" applyFill="1" applyBorder="1" applyAlignment="1">
      <alignment/>
    </xf>
    <xf numFmtId="0" fontId="3" fillId="0" borderId="20" xfId="0" applyNumberFormat="1" applyFont="1" applyFill="1" applyBorder="1" applyAlignment="1" applyProtection="1">
      <alignment/>
      <protection locked="0"/>
    </xf>
    <xf numFmtId="0" fontId="3" fillId="0" borderId="11" xfId="0" applyNumberFormat="1" applyFont="1" applyFill="1" applyBorder="1" applyAlignment="1" applyProtection="1">
      <alignment horizontal="right"/>
      <protection locked="0"/>
    </xf>
    <xf numFmtId="164" fontId="3" fillId="0" borderId="11" xfId="0" applyNumberFormat="1" applyFont="1" applyFill="1" applyBorder="1" applyAlignment="1" applyProtection="1">
      <alignment/>
      <protection hidden="1"/>
    </xf>
    <xf numFmtId="0" fontId="3" fillId="0" borderId="48" xfId="0" applyNumberFormat="1" applyFont="1" applyFill="1" applyBorder="1" applyAlignment="1" applyProtection="1">
      <alignment/>
      <protection locked="0"/>
    </xf>
    <xf numFmtId="164" fontId="3" fillId="0" borderId="10" xfId="0" applyNumberFormat="1" applyFont="1" applyFill="1" applyBorder="1" applyAlignment="1" applyProtection="1">
      <alignment/>
      <protection hidden="1"/>
    </xf>
    <xf numFmtId="164" fontId="3" fillId="0" borderId="49" xfId="0" applyNumberFormat="1" applyFont="1" applyFill="1" applyBorder="1" applyAlignment="1" applyProtection="1">
      <alignment/>
      <protection hidden="1"/>
    </xf>
    <xf numFmtId="164" fontId="2" fillId="0" borderId="49" xfId="0" applyNumberFormat="1" applyFont="1" applyFill="1" applyBorder="1" applyAlignment="1" applyProtection="1">
      <alignment/>
      <protection hidden="1"/>
    </xf>
    <xf numFmtId="164" fontId="2" fillId="35" borderId="49" xfId="0" applyNumberFormat="1" applyFont="1" applyFill="1" applyBorder="1" applyAlignment="1" applyProtection="1">
      <alignment horizontal="right"/>
      <protection locked="0"/>
    </xf>
    <xf numFmtId="164" fontId="2" fillId="35" borderId="17" xfId="0" applyNumberFormat="1" applyFont="1" applyFill="1" applyBorder="1" applyAlignment="1" applyProtection="1">
      <alignment/>
      <protection hidden="1"/>
    </xf>
    <xf numFmtId="164" fontId="2" fillId="35" borderId="17" xfId="0" applyNumberFormat="1" applyFont="1" applyFill="1" applyBorder="1" applyAlignment="1" applyProtection="1">
      <alignment/>
      <protection locked="0"/>
    </xf>
    <xf numFmtId="0" fontId="3" fillId="35" borderId="50" xfId="0" applyFont="1" applyFill="1" applyBorder="1" applyAlignment="1">
      <alignment/>
    </xf>
    <xf numFmtId="0" fontId="2" fillId="0" borderId="0" xfId="0" applyFont="1" applyAlignment="1">
      <alignment horizontal="left"/>
    </xf>
    <xf numFmtId="0" fontId="2" fillId="0" borderId="0" xfId="0" applyFont="1" applyFill="1" applyAlignment="1">
      <alignment horizontal="left"/>
    </xf>
    <xf numFmtId="0" fontId="2" fillId="0" borderId="0" xfId="50" applyFont="1" applyBorder="1" applyAlignment="1">
      <alignment horizontal="center"/>
      <protection/>
    </xf>
    <xf numFmtId="0" fontId="2" fillId="35" borderId="23" xfId="50" applyFont="1" applyFill="1" applyBorder="1" applyAlignment="1">
      <alignment horizontal="left" wrapText="1"/>
      <protection/>
    </xf>
    <xf numFmtId="0" fontId="2" fillId="35" borderId="51" xfId="50" applyFont="1" applyFill="1" applyBorder="1" applyAlignment="1">
      <alignment horizontal="left" wrapText="1"/>
      <protection/>
    </xf>
    <xf numFmtId="0" fontId="2" fillId="35" borderId="24" xfId="50" applyFont="1" applyFill="1" applyBorder="1" applyAlignment="1">
      <alignment horizontal="left" wrapText="1"/>
      <protection/>
    </xf>
    <xf numFmtId="0" fontId="3" fillId="0" borderId="26" xfId="50" applyFont="1" applyBorder="1" applyAlignment="1">
      <alignment horizontal="left" wrapText="1"/>
      <protection/>
    </xf>
    <xf numFmtId="0" fontId="3" fillId="0" borderId="0" xfId="50" applyFont="1" applyAlignment="1">
      <alignment horizontal="left" wrapText="1"/>
      <protection/>
    </xf>
    <xf numFmtId="0" fontId="3" fillId="0" borderId="14" xfId="50" applyFont="1" applyBorder="1" applyAlignment="1">
      <alignment horizontal="left" wrapText="1"/>
      <protection/>
    </xf>
    <xf numFmtId="0" fontId="3" fillId="0" borderId="26" xfId="50" applyFont="1" applyBorder="1" applyAlignment="1">
      <alignment horizontal="left" vertical="center" wrapText="1"/>
      <protection/>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wrapText="1"/>
    </xf>
    <xf numFmtId="0" fontId="0" fillId="0" borderId="14" xfId="0" applyBorder="1" applyAlignment="1">
      <alignment horizontal="left" wrapText="1"/>
    </xf>
    <xf numFmtId="0" fontId="2" fillId="0" borderId="0" xfId="50" applyFont="1" applyAlignment="1">
      <alignment horizontal="center"/>
      <protection/>
    </xf>
    <xf numFmtId="0" fontId="3" fillId="0" borderId="0" xfId="50" applyFont="1" applyAlignment="1">
      <alignment horizontal="left"/>
      <protection/>
    </xf>
    <xf numFmtId="0" fontId="2" fillId="7" borderId="0" xfId="0" applyFont="1" applyFill="1" applyAlignment="1">
      <alignment horizontal="left" wrapText="1"/>
    </xf>
    <xf numFmtId="0" fontId="20" fillId="0" borderId="0" xfId="50" applyFont="1" applyAlignment="1">
      <alignment horizontal="left" wrapText="1"/>
      <protection/>
    </xf>
    <xf numFmtId="0" fontId="3" fillId="0" borderId="0" xfId="0" applyFont="1" applyAlignment="1">
      <alignment horizontal="left" wrapText="1"/>
    </xf>
    <xf numFmtId="164" fontId="2" fillId="0" borderId="0" xfId="50" applyNumberFormat="1" applyFont="1" applyAlignment="1">
      <alignment horizontal="left"/>
      <protection/>
    </xf>
    <xf numFmtId="0" fontId="3" fillId="0" borderId="46" xfId="50" applyFont="1" applyBorder="1" applyAlignment="1">
      <alignment horizontal="left"/>
      <protection/>
    </xf>
    <xf numFmtId="0" fontId="2" fillId="36" borderId="23" xfId="50" applyFont="1" applyFill="1" applyBorder="1" applyAlignment="1">
      <alignment horizontal="left"/>
      <protection/>
    </xf>
    <xf numFmtId="0" fontId="3" fillId="36" borderId="51" xfId="50" applyFont="1" applyFill="1" applyBorder="1" applyAlignment="1">
      <alignment horizontal="left"/>
      <protection/>
    </xf>
    <xf numFmtId="0" fontId="3" fillId="36" borderId="24" xfId="50" applyFont="1" applyFill="1" applyBorder="1" applyAlignment="1">
      <alignment horizontal="left"/>
      <protection/>
    </xf>
    <xf numFmtId="0" fontId="2" fillId="34" borderId="23" xfId="50" applyFont="1" applyFill="1" applyBorder="1" applyAlignment="1">
      <alignment horizontal="center" wrapText="1"/>
      <protection/>
    </xf>
    <xf numFmtId="0" fontId="2" fillId="34" borderId="51" xfId="50" applyFont="1" applyFill="1" applyBorder="1" applyAlignment="1">
      <alignment horizontal="center" wrapText="1"/>
      <protection/>
    </xf>
    <xf numFmtId="0" fontId="2" fillId="34" borderId="24" xfId="50" applyFont="1" applyFill="1" applyBorder="1" applyAlignment="1">
      <alignment horizontal="center" wrapText="1"/>
      <protection/>
    </xf>
    <xf numFmtId="0" fontId="62" fillId="0" borderId="46" xfId="50" applyFont="1" applyBorder="1" applyAlignment="1">
      <alignment horizontal="left" wrapText="1"/>
      <protection/>
    </xf>
    <xf numFmtId="0" fontId="3" fillId="0" borderId="0" xfId="50" applyFont="1">
      <alignment/>
      <protection/>
    </xf>
    <xf numFmtId="0" fontId="2" fillId="0" borderId="41" xfId="50" applyFont="1" applyBorder="1" applyAlignment="1">
      <alignment horizontal="left"/>
      <protection/>
    </xf>
    <xf numFmtId="0" fontId="2" fillId="0" borderId="45" xfId="50" applyFont="1" applyBorder="1" applyAlignment="1">
      <alignment horizontal="left"/>
      <protection/>
    </xf>
    <xf numFmtId="0" fontId="3" fillId="0" borderId="36" xfId="50" applyFont="1" applyBorder="1" applyAlignment="1">
      <alignment horizontal="left" vertical="center" wrapText="1"/>
      <protection/>
    </xf>
    <xf numFmtId="0" fontId="3" fillId="0" borderId="41" xfId="50" applyFont="1" applyBorder="1" applyAlignment="1">
      <alignment horizontal="left" vertical="center" wrapText="1"/>
      <protection/>
    </xf>
    <xf numFmtId="0" fontId="3" fillId="0" borderId="38" xfId="50" applyFont="1" applyBorder="1" applyAlignment="1">
      <alignment horizontal="left" vertical="center" wrapText="1"/>
      <protection/>
    </xf>
    <xf numFmtId="0" fontId="3" fillId="0" borderId="0" xfId="50" applyFont="1" applyAlignment="1">
      <alignment horizontal="left" vertical="center" wrapText="1"/>
      <protection/>
    </xf>
    <xf numFmtId="0" fontId="3" fillId="0" borderId="21" xfId="50" applyFont="1" applyBorder="1" applyAlignment="1">
      <alignment horizontal="left" vertical="center" wrapText="1"/>
      <protection/>
    </xf>
    <xf numFmtId="0" fontId="3" fillId="0" borderId="44" xfId="50" applyFont="1" applyBorder="1" applyAlignment="1">
      <alignment horizontal="left" vertical="center" wrapText="1"/>
      <protection/>
    </xf>
    <xf numFmtId="0" fontId="0" fillId="0" borderId="36" xfId="50" applyBorder="1" applyAlignment="1">
      <alignment horizontal="center"/>
      <protection/>
    </xf>
    <xf numFmtId="0" fontId="0" fillId="0" borderId="41" xfId="50" applyBorder="1" applyAlignment="1">
      <alignment horizontal="center"/>
      <protection/>
    </xf>
    <xf numFmtId="0" fontId="0" fillId="0" borderId="42" xfId="50" applyBorder="1" applyAlignment="1">
      <alignment horizontal="center"/>
      <protection/>
    </xf>
    <xf numFmtId="0" fontId="0" fillId="0" borderId="38" xfId="50" applyBorder="1" applyAlignment="1">
      <alignment horizontal="center"/>
      <protection/>
    </xf>
    <xf numFmtId="0" fontId="0" fillId="0" borderId="0" xfId="50" applyAlignment="1">
      <alignment horizontal="center"/>
      <protection/>
    </xf>
    <xf numFmtId="0" fontId="0" fillId="0" borderId="52" xfId="50" applyBorder="1" applyAlignment="1">
      <alignment horizontal="center"/>
      <protection/>
    </xf>
    <xf numFmtId="0" fontId="0" fillId="0" borderId="21" xfId="50" applyBorder="1" applyAlignment="1">
      <alignment horizontal="center"/>
      <protection/>
    </xf>
    <xf numFmtId="0" fontId="0" fillId="0" borderId="44" xfId="50" applyBorder="1" applyAlignment="1">
      <alignment horizontal="center"/>
      <protection/>
    </xf>
    <xf numFmtId="0" fontId="0" fillId="0" borderId="22" xfId="50" applyBorder="1" applyAlignment="1">
      <alignment horizontal="center"/>
      <protection/>
    </xf>
    <xf numFmtId="0" fontId="63" fillId="37" borderId="0" xfId="50" applyFont="1" applyFill="1" applyAlignment="1" applyProtection="1">
      <alignment horizontal="center" vertical="center" wrapText="1"/>
      <protection hidden="1"/>
    </xf>
    <xf numFmtId="0" fontId="2" fillId="0" borderId="36" xfId="50" applyFont="1" applyBorder="1" applyAlignment="1" applyProtection="1">
      <alignment horizontal="left" vertical="center" wrapText="1"/>
      <protection hidden="1"/>
    </xf>
    <xf numFmtId="0" fontId="2" fillId="0" borderId="42" xfId="50" applyFont="1" applyBorder="1" applyAlignment="1" applyProtection="1">
      <alignment horizontal="left" vertical="center" wrapText="1"/>
      <protection hidden="1"/>
    </xf>
    <xf numFmtId="0" fontId="2" fillId="0" borderId="38" xfId="50" applyFont="1" applyBorder="1" applyAlignment="1" applyProtection="1">
      <alignment horizontal="left" vertical="center" wrapText="1"/>
      <protection hidden="1"/>
    </xf>
    <xf numFmtId="0" fontId="2" fillId="0" borderId="52" xfId="50" applyFont="1" applyBorder="1" applyAlignment="1" applyProtection="1">
      <alignment horizontal="left" vertical="center" wrapText="1"/>
      <protection hidden="1"/>
    </xf>
    <xf numFmtId="0" fontId="2" fillId="0" borderId="21" xfId="50" applyFont="1" applyBorder="1" applyAlignment="1" applyProtection="1">
      <alignment horizontal="left" vertical="center" wrapText="1"/>
      <protection hidden="1"/>
    </xf>
    <xf numFmtId="0" fontId="2" fillId="0" borderId="22" xfId="50" applyFont="1" applyBorder="1" applyAlignment="1" applyProtection="1">
      <alignment horizontal="left" vertical="center" wrapText="1"/>
      <protection hidden="1"/>
    </xf>
    <xf numFmtId="0" fontId="3" fillId="0" borderId="36" xfId="50" applyFont="1" applyBorder="1" applyAlignment="1">
      <alignment horizontal="left" vertical="center" wrapText="1"/>
      <protection/>
    </xf>
    <xf numFmtId="0" fontId="0" fillId="0" borderId="42" xfId="50" applyBorder="1" applyAlignment="1">
      <alignment horizontal="left" vertical="center" wrapText="1"/>
      <protection/>
    </xf>
    <xf numFmtId="0" fontId="0" fillId="0" borderId="38" xfId="50" applyBorder="1" applyAlignment="1">
      <alignment horizontal="left" vertical="center" wrapText="1"/>
      <protection/>
    </xf>
    <xf numFmtId="0" fontId="0" fillId="0" borderId="52" xfId="50" applyBorder="1" applyAlignment="1">
      <alignment horizontal="left" vertical="center" wrapText="1"/>
      <protection/>
    </xf>
    <xf numFmtId="0" fontId="3" fillId="0" borderId="36" xfId="50" applyFont="1" applyBorder="1" applyAlignment="1">
      <alignment vertical="center" wrapText="1"/>
      <protection/>
    </xf>
    <xf numFmtId="0" fontId="3" fillId="0" borderId="41" xfId="50" applyFont="1" applyBorder="1" applyAlignment="1">
      <alignment vertical="center" wrapText="1"/>
      <protection/>
    </xf>
    <xf numFmtId="0" fontId="3" fillId="0" borderId="38" xfId="50" applyFont="1" applyBorder="1" applyAlignment="1">
      <alignment vertical="center" wrapText="1"/>
      <protection/>
    </xf>
    <xf numFmtId="0" fontId="3" fillId="0" borderId="0" xfId="50" applyFont="1" applyAlignment="1">
      <alignment vertical="center" wrapText="1"/>
      <protection/>
    </xf>
    <xf numFmtId="0" fontId="3" fillId="0" borderId="21" xfId="50" applyFont="1" applyBorder="1" applyAlignment="1">
      <alignment vertical="center" wrapText="1"/>
      <protection/>
    </xf>
    <xf numFmtId="0" fontId="3" fillId="0" borderId="44" xfId="50" applyFont="1" applyBorder="1" applyAlignment="1">
      <alignment vertical="center" wrapText="1"/>
      <protection/>
    </xf>
    <xf numFmtId="0" fontId="16" fillId="0" borderId="0" xfId="50" applyFont="1" applyAlignment="1" applyProtection="1">
      <alignment horizontal="left" vertical="center" wrapText="1"/>
      <protection hidden="1"/>
    </xf>
    <xf numFmtId="0" fontId="64" fillId="0" borderId="53" xfId="50" applyFont="1" applyBorder="1" applyAlignment="1" applyProtection="1">
      <alignment horizontal="center" vertical="top" wrapText="1"/>
      <protection hidden="1"/>
    </xf>
    <xf numFmtId="0" fontId="64" fillId="0" borderId="54" xfId="50" applyFont="1" applyBorder="1" applyAlignment="1" applyProtection="1">
      <alignment horizontal="center" vertical="top" wrapText="1"/>
      <protection hidden="1"/>
    </xf>
    <xf numFmtId="0" fontId="17" fillId="0" borderId="10" xfId="50" applyFont="1" applyBorder="1" applyAlignment="1" applyProtection="1">
      <alignment horizontal="center" vertical="center" wrapText="1"/>
      <protection hidden="1"/>
    </xf>
    <xf numFmtId="0" fontId="3" fillId="38" borderId="41" xfId="50" applyFont="1" applyFill="1" applyBorder="1" applyAlignment="1" applyProtection="1">
      <alignment horizontal="left" vertical="center" wrapText="1"/>
      <protection hidden="1"/>
    </xf>
    <xf numFmtId="0" fontId="3" fillId="38" borderId="42" xfId="50" applyFont="1" applyFill="1" applyBorder="1" applyAlignment="1" applyProtection="1">
      <alignment horizontal="left" vertical="center" wrapText="1"/>
      <protection hidden="1"/>
    </xf>
    <xf numFmtId="0" fontId="3" fillId="38" borderId="0" xfId="50" applyFont="1" applyFill="1" applyAlignment="1" applyProtection="1">
      <alignment horizontal="left" vertical="center" wrapText="1"/>
      <protection hidden="1"/>
    </xf>
    <xf numFmtId="0" fontId="3" fillId="38" borderId="52" xfId="50" applyFont="1" applyFill="1" applyBorder="1" applyAlignment="1" applyProtection="1">
      <alignment horizontal="left" vertical="center" wrapText="1"/>
      <protection hidden="1"/>
    </xf>
    <xf numFmtId="0" fontId="3" fillId="38" borderId="44" xfId="50" applyFont="1" applyFill="1" applyBorder="1" applyAlignment="1" applyProtection="1">
      <alignment horizontal="left" vertical="center" wrapText="1"/>
      <protection hidden="1"/>
    </xf>
    <xf numFmtId="0" fontId="3" fillId="38" borderId="22" xfId="50" applyFont="1" applyFill="1" applyBorder="1" applyAlignment="1" applyProtection="1">
      <alignment horizontal="left" vertical="center" wrapText="1"/>
      <protection hidden="1"/>
    </xf>
    <xf numFmtId="0" fontId="17" fillId="0" borderId="36" xfId="50" applyFont="1" applyBorder="1" applyAlignment="1" applyProtection="1">
      <alignment horizontal="center" vertical="center" wrapText="1"/>
      <protection hidden="1"/>
    </xf>
    <xf numFmtId="0" fontId="17" fillId="0" borderId="41" xfId="50" applyFont="1" applyBorder="1" applyAlignment="1" applyProtection="1">
      <alignment horizontal="center" vertical="center" wrapText="1"/>
      <protection hidden="1"/>
    </xf>
    <xf numFmtId="0" fontId="17" fillId="0" borderId="42" xfId="50" applyFont="1" applyBorder="1" applyAlignment="1" applyProtection="1">
      <alignment horizontal="center" vertical="center" wrapText="1"/>
      <protection hidden="1"/>
    </xf>
    <xf numFmtId="0" fontId="17" fillId="0" borderId="38" xfId="50" applyFont="1" applyBorder="1" applyAlignment="1" applyProtection="1">
      <alignment horizontal="center" vertical="center" wrapText="1"/>
      <protection hidden="1"/>
    </xf>
    <xf numFmtId="0" fontId="17" fillId="0" borderId="0" xfId="50" applyFont="1" applyAlignment="1" applyProtection="1">
      <alignment horizontal="center" vertical="center" wrapText="1"/>
      <protection hidden="1"/>
    </xf>
    <xf numFmtId="0" fontId="17" fillId="0" borderId="52" xfId="50" applyFont="1" applyBorder="1" applyAlignment="1" applyProtection="1">
      <alignment horizontal="center" vertical="center" wrapText="1"/>
      <protection hidden="1"/>
    </xf>
    <xf numFmtId="0" fontId="17" fillId="0" borderId="21" xfId="50" applyFont="1" applyBorder="1" applyAlignment="1" applyProtection="1">
      <alignment horizontal="center" vertical="center" wrapText="1"/>
      <protection hidden="1"/>
    </xf>
    <xf numFmtId="0" fontId="17" fillId="0" borderId="44" xfId="50" applyFont="1" applyBorder="1" applyAlignment="1" applyProtection="1">
      <alignment horizontal="center" vertical="center" wrapText="1"/>
      <protection hidden="1"/>
    </xf>
    <xf numFmtId="0" fontId="17" fillId="0" borderId="22" xfId="50" applyFont="1" applyBorder="1" applyAlignment="1" applyProtection="1">
      <alignment horizontal="center" vertical="center" wrapText="1"/>
      <protection hidden="1"/>
    </xf>
    <xf numFmtId="0" fontId="60" fillId="0" borderId="0" xfId="50" applyFont="1" applyAlignment="1" applyProtection="1">
      <alignment horizontal="left" vertical="center" wrapText="1"/>
      <protection hidden="1"/>
    </xf>
    <xf numFmtId="0" fontId="16" fillId="2" borderId="23" xfId="50" applyFont="1" applyFill="1" applyBorder="1" applyAlignment="1" applyProtection="1">
      <alignment horizontal="left" vertical="center" wrapText="1"/>
      <protection locked="0"/>
    </xf>
    <xf numFmtId="0" fontId="16" fillId="2" borderId="51" xfId="50" applyFont="1" applyFill="1" applyBorder="1" applyAlignment="1" applyProtection="1">
      <alignment horizontal="left" vertical="center" wrapText="1"/>
      <protection locked="0"/>
    </xf>
    <xf numFmtId="0" fontId="16" fillId="2" borderId="24" xfId="50" applyFont="1" applyFill="1" applyBorder="1" applyAlignment="1" applyProtection="1">
      <alignment horizontal="left" vertical="center" wrapText="1"/>
      <protection locked="0"/>
    </xf>
    <xf numFmtId="0" fontId="3" fillId="0" borderId="44" xfId="0" applyFont="1" applyFill="1" applyBorder="1" applyAlignment="1">
      <alignment horizontal="center"/>
    </xf>
    <xf numFmtId="0" fontId="3" fillId="0" borderId="0" xfId="0" applyFont="1" applyFill="1" applyAlignment="1">
      <alignment horizontal="left" wrapText="1"/>
    </xf>
    <xf numFmtId="0" fontId="2"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Fill="1" applyAlignment="1">
      <alignment wrapText="1"/>
    </xf>
    <xf numFmtId="0" fontId="3" fillId="0" borderId="0" xfId="0" applyFont="1" applyBorder="1" applyAlignment="1">
      <alignment wrapText="1"/>
    </xf>
    <xf numFmtId="0" fontId="2" fillId="7" borderId="23" xfId="0" applyFont="1" applyFill="1" applyBorder="1" applyAlignment="1">
      <alignment horizontal="center"/>
    </xf>
    <xf numFmtId="0" fontId="2" fillId="7" borderId="51" xfId="0" applyFont="1" applyFill="1" applyBorder="1" applyAlignment="1">
      <alignment horizontal="center"/>
    </xf>
    <xf numFmtId="0" fontId="2" fillId="0" borderId="0" xfId="0" applyFont="1" applyBorder="1"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2" fillId="0" borderId="0" xfId="0" applyFont="1" applyFill="1" applyAlignment="1">
      <alignment/>
    </xf>
    <xf numFmtId="0" fontId="2" fillId="0" borderId="0" xfId="0" applyFont="1" applyAlignment="1">
      <alignment/>
    </xf>
    <xf numFmtId="0" fontId="3" fillId="0" borderId="0" xfId="0" applyFont="1" applyAlignment="1">
      <alignment horizontal="left"/>
    </xf>
    <xf numFmtId="0" fontId="3" fillId="0" borderId="52" xfId="0" applyFont="1" applyBorder="1" applyAlignment="1">
      <alignment horizontal="left"/>
    </xf>
    <xf numFmtId="0" fontId="4" fillId="0" borderId="23" xfId="0" applyFont="1" applyBorder="1" applyAlignment="1">
      <alignment horizontal="left" wrapText="1"/>
    </xf>
    <xf numFmtId="0" fontId="4" fillId="0" borderId="51" xfId="0" applyFont="1" applyBorder="1" applyAlignment="1">
      <alignment horizontal="left" wrapText="1"/>
    </xf>
    <xf numFmtId="0" fontId="4" fillId="0" borderId="24" xfId="0" applyFont="1" applyBorder="1" applyAlignment="1">
      <alignment horizontal="left" wrapText="1"/>
    </xf>
    <xf numFmtId="0" fontId="4" fillId="0" borderId="10"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wrapText="1"/>
    </xf>
    <xf numFmtId="0" fontId="3" fillId="0" borderId="15" xfId="52" applyFont="1" applyFill="1" applyBorder="1" applyAlignment="1">
      <alignment horizontal="left"/>
      <protection/>
    </xf>
    <xf numFmtId="0" fontId="3" fillId="0" borderId="0" xfId="0" applyFont="1" applyFill="1" applyAlignment="1">
      <alignment horizontal="center"/>
    </xf>
    <xf numFmtId="0" fontId="3" fillId="0" borderId="52" xfId="0" applyFont="1" applyFill="1" applyBorder="1" applyAlignment="1">
      <alignment horizontal="center"/>
    </xf>
    <xf numFmtId="0" fontId="62" fillId="0" borderId="0" xfId="52" applyFont="1" applyFill="1" applyBorder="1" applyAlignment="1">
      <alignment horizontal="left"/>
      <protection/>
    </xf>
    <xf numFmtId="0" fontId="2" fillId="0" borderId="41" xfId="0" applyFont="1" applyFill="1" applyBorder="1" applyAlignment="1">
      <alignment horizontal="center" wrapText="1"/>
    </xf>
    <xf numFmtId="0" fontId="2" fillId="4" borderId="23" xfId="0" applyNumberFormat="1" applyFont="1" applyFill="1" applyBorder="1" applyAlignment="1">
      <alignment horizontal="center"/>
    </xf>
    <xf numFmtId="0" fontId="2" fillId="4" borderId="51" xfId="0" applyNumberFormat="1" applyFont="1" applyFill="1" applyBorder="1" applyAlignment="1">
      <alignment horizontal="center"/>
    </xf>
    <xf numFmtId="0" fontId="3" fillId="0" borderId="0" xfId="0" applyFont="1" applyFill="1" applyBorder="1" applyAlignment="1">
      <alignment horizontal="left"/>
    </xf>
    <xf numFmtId="0" fontId="3" fillId="0" borderId="44" xfId="0" applyFont="1" applyFill="1" applyBorder="1" applyAlignment="1">
      <alignment horizontal="left"/>
    </xf>
    <xf numFmtId="0" fontId="2" fillId="0" borderId="0" xfId="0" applyFont="1" applyBorder="1" applyAlignment="1">
      <alignment horizontal="left"/>
    </xf>
    <xf numFmtId="0" fontId="2" fillId="0" borderId="26" xfId="0" applyFont="1" applyBorder="1" applyAlignment="1" applyProtection="1">
      <alignment horizontal="center"/>
      <protection/>
    </xf>
    <xf numFmtId="0" fontId="2" fillId="0" borderId="0" xfId="0" applyFont="1" applyBorder="1" applyAlignment="1" applyProtection="1">
      <alignment horizontal="center"/>
      <protection/>
    </xf>
    <xf numFmtId="0" fontId="2" fillId="4" borderId="23" xfId="0" applyFont="1" applyFill="1" applyBorder="1" applyAlignment="1">
      <alignment horizontal="center"/>
    </xf>
    <xf numFmtId="0" fontId="2" fillId="4" borderId="51" xfId="0" applyFont="1" applyFill="1" applyBorder="1" applyAlignment="1">
      <alignment horizontal="center"/>
    </xf>
    <xf numFmtId="0" fontId="2" fillId="7" borderId="23" xfId="0" applyNumberFormat="1" applyFont="1" applyFill="1" applyBorder="1" applyAlignment="1">
      <alignment horizontal="center"/>
    </xf>
    <xf numFmtId="0" fontId="2" fillId="7" borderId="24" xfId="0" applyNumberFormat="1" applyFont="1" applyFill="1" applyBorder="1" applyAlignment="1">
      <alignment horizontal="center"/>
    </xf>
    <xf numFmtId="0" fontId="3" fillId="0" borderId="0" xfId="52" applyFont="1" applyFill="1" applyAlignment="1">
      <alignment horizontal="left"/>
      <protection/>
    </xf>
    <xf numFmtId="0" fontId="2" fillId="39" borderId="21" xfId="0" applyFont="1" applyFill="1" applyBorder="1" applyAlignment="1">
      <alignment horizontal="center" wrapText="1"/>
    </xf>
    <xf numFmtId="0" fontId="2" fillId="39" borderId="44" xfId="0" applyFont="1" applyFill="1" applyBorder="1" applyAlignment="1">
      <alignment horizontal="center" wrapText="1"/>
    </xf>
    <xf numFmtId="0" fontId="2" fillId="0" borderId="0" xfId="0" applyFont="1" applyFill="1" applyBorder="1" applyAlignment="1">
      <alignment horizontal="left"/>
    </xf>
    <xf numFmtId="0" fontId="2" fillId="0" borderId="41" xfId="0" applyFont="1" applyBorder="1" applyAlignment="1">
      <alignment horizontal="left"/>
    </xf>
    <xf numFmtId="0" fontId="2" fillId="0" borderId="25" xfId="0" applyFont="1" applyBorder="1" applyAlignment="1" applyProtection="1">
      <alignment horizontal="left"/>
      <protection/>
    </xf>
    <xf numFmtId="0" fontId="2" fillId="0" borderId="12" xfId="0" applyFont="1" applyBorder="1" applyAlignment="1" applyProtection="1">
      <alignment horizontal="left"/>
      <protection/>
    </xf>
    <xf numFmtId="0" fontId="3" fillId="0" borderId="26"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27" xfId="0" applyFont="1" applyBorder="1" applyAlignment="1" applyProtection="1">
      <alignment horizontal="left"/>
      <protection/>
    </xf>
    <xf numFmtId="0" fontId="3" fillId="0" borderId="15" xfId="0" applyFont="1" applyBorder="1" applyAlignment="1" applyProtection="1">
      <alignment horizontal="left"/>
      <protection/>
    </xf>
    <xf numFmtId="0" fontId="3" fillId="0" borderId="0" xfId="0" applyFont="1" applyAlignment="1">
      <alignment horizontal="center"/>
    </xf>
    <xf numFmtId="0" fontId="3" fillId="0" borderId="52" xfId="0" applyFont="1" applyBorder="1" applyAlignment="1">
      <alignment horizontal="center"/>
    </xf>
    <xf numFmtId="0" fontId="2" fillId="7" borderId="10" xfId="0" applyFont="1" applyFill="1" applyBorder="1" applyAlignment="1">
      <alignment horizontal="center"/>
    </xf>
    <xf numFmtId="0" fontId="2" fillId="4" borderId="10" xfId="0" applyFont="1" applyFill="1" applyBorder="1" applyAlignment="1">
      <alignment horizontal="center"/>
    </xf>
    <xf numFmtId="0" fontId="2" fillId="0" borderId="0" xfId="0" applyFont="1" applyAlignment="1">
      <alignment horizontal="center"/>
    </xf>
    <xf numFmtId="0" fontId="3" fillId="0" borderId="52" xfId="0" applyFont="1" applyBorder="1" applyAlignment="1">
      <alignment horizontal="left" wrapText="1"/>
    </xf>
    <xf numFmtId="0" fontId="4" fillId="0" borderId="10" xfId="0" applyFont="1" applyBorder="1" applyAlignment="1">
      <alignment horizontal="left"/>
    </xf>
    <xf numFmtId="0" fontId="3" fillId="0" borderId="0" xfId="0" applyFont="1" applyBorder="1" applyAlignment="1">
      <alignment/>
    </xf>
    <xf numFmtId="0" fontId="3" fillId="0" borderId="0" xfId="0" applyFont="1" applyBorder="1" applyAlignment="1">
      <alignment horizontal="left"/>
    </xf>
    <xf numFmtId="0" fontId="4" fillId="0" borderId="0" xfId="0" applyFont="1" applyFill="1" applyBorder="1" applyAlignment="1">
      <alignment vertical="top" wrapText="1"/>
    </xf>
    <xf numFmtId="0" fontId="3" fillId="0" borderId="23" xfId="0" applyFont="1" applyFill="1" applyBorder="1" applyAlignment="1">
      <alignment horizontal="left"/>
    </xf>
    <xf numFmtId="0" fontId="3" fillId="0" borderId="51" xfId="0" applyFont="1" applyFill="1" applyBorder="1" applyAlignment="1">
      <alignment horizontal="left"/>
    </xf>
    <xf numFmtId="0" fontId="3" fillId="0" borderId="24" xfId="0" applyFont="1" applyFill="1" applyBorder="1" applyAlignment="1">
      <alignment horizontal="left"/>
    </xf>
    <xf numFmtId="0" fontId="4" fillId="0" borderId="0" xfId="0" applyFont="1" applyBorder="1" applyAlignment="1">
      <alignment/>
    </xf>
    <xf numFmtId="0" fontId="4" fillId="0" borderId="23" xfId="0" applyFont="1" applyBorder="1" applyAlignment="1">
      <alignment horizontal="left"/>
    </xf>
    <xf numFmtId="0" fontId="4" fillId="0" borderId="51" xfId="0" applyFont="1" applyBorder="1" applyAlignment="1">
      <alignment horizontal="left"/>
    </xf>
    <xf numFmtId="0" fontId="4" fillId="0" borderId="24" xfId="0" applyFont="1" applyBorder="1" applyAlignment="1">
      <alignment horizontal="left"/>
    </xf>
    <xf numFmtId="0" fontId="3" fillId="0" borderId="44" xfId="0" applyFont="1" applyBorder="1" applyAlignment="1">
      <alignment horizontal="center"/>
    </xf>
    <xf numFmtId="0" fontId="4" fillId="0" borderId="0" xfId="0" applyFont="1" applyBorder="1" applyAlignment="1">
      <alignment horizontal="left"/>
    </xf>
    <xf numFmtId="0" fontId="2" fillId="4" borderId="24" xfId="0" applyFont="1" applyFill="1" applyBorder="1" applyAlignment="1">
      <alignment horizontal="center"/>
    </xf>
    <xf numFmtId="0" fontId="3" fillId="0" borderId="0" xfId="0" applyFont="1" applyAlignment="1">
      <alignment horizontal="center" vertical="top" wrapText="1"/>
    </xf>
    <xf numFmtId="0" fontId="3" fillId="0" borderId="52" xfId="0" applyFont="1" applyBorder="1" applyAlignment="1">
      <alignment horizontal="center" vertical="top" wrapText="1"/>
    </xf>
    <xf numFmtId="0" fontId="2" fillId="0" borderId="0" xfId="0" applyFont="1" applyAlignment="1">
      <alignment horizontal="left" wrapText="1"/>
    </xf>
    <xf numFmtId="0" fontId="3" fillId="0" borderId="41" xfId="0" applyFont="1" applyBorder="1" applyAlignment="1">
      <alignment horizontal="center"/>
    </xf>
    <xf numFmtId="0" fontId="3" fillId="0" borderId="42" xfId="0" applyFont="1" applyBorder="1" applyAlignment="1">
      <alignment horizontal="center"/>
    </xf>
    <xf numFmtId="0" fontId="2" fillId="7" borderId="24" xfId="0" applyFont="1" applyFill="1" applyBorder="1" applyAlignment="1">
      <alignment horizontal="center"/>
    </xf>
    <xf numFmtId="0" fontId="2" fillId="7" borderId="21" xfId="0" applyFont="1" applyFill="1" applyBorder="1" applyAlignment="1">
      <alignment horizontal="center"/>
    </xf>
    <xf numFmtId="0" fontId="2" fillId="7" borderId="44" xfId="0" applyFont="1" applyFill="1" applyBorder="1" applyAlignment="1">
      <alignment horizontal="center"/>
    </xf>
    <xf numFmtId="0" fontId="2" fillId="7" borderId="22" xfId="0" applyFont="1" applyFill="1" applyBorder="1" applyAlignment="1">
      <alignment horizontal="center"/>
    </xf>
    <xf numFmtId="0" fontId="2" fillId="34" borderId="0" xfId="0" applyFont="1" applyFill="1" applyBorder="1" applyAlignment="1">
      <alignment horizontal="left"/>
    </xf>
    <xf numFmtId="0" fontId="3" fillId="0" borderId="41" xfId="0" applyFont="1" applyFill="1" applyBorder="1" applyAlignment="1">
      <alignment horizontal="center"/>
    </xf>
    <xf numFmtId="0" fontId="3" fillId="0" borderId="42" xfId="0" applyFont="1" applyFill="1" applyBorder="1" applyAlignment="1">
      <alignment horizontal="center"/>
    </xf>
    <xf numFmtId="0" fontId="2" fillId="35" borderId="0" xfId="0" applyFont="1" applyFill="1" applyBorder="1" applyAlignment="1">
      <alignment horizontal="left"/>
    </xf>
    <xf numFmtId="0" fontId="3" fillId="0" borderId="38" xfId="0" applyFont="1" applyFill="1" applyBorder="1" applyAlignment="1">
      <alignment horizontal="center"/>
    </xf>
    <xf numFmtId="0" fontId="3" fillId="0" borderId="0" xfId="0" applyFont="1" applyFill="1" applyBorder="1" applyAlignment="1">
      <alignment horizontal="center"/>
    </xf>
    <xf numFmtId="164" fontId="2" fillId="0" borderId="51" xfId="0" applyNumberFormat="1" applyFont="1" applyFill="1" applyBorder="1" applyAlignment="1" applyProtection="1">
      <alignment horizontal="center"/>
      <protection locked="0"/>
    </xf>
    <xf numFmtId="0" fontId="3" fillId="0" borderId="0" xfId="0" applyFont="1" applyAlignment="1">
      <alignment/>
    </xf>
    <xf numFmtId="0" fontId="3" fillId="0" borderId="52" xfId="0" applyFont="1" applyBorder="1" applyAlignment="1">
      <alignment/>
    </xf>
    <xf numFmtId="0" fontId="2" fillId="0" borderId="38" xfId="0" applyFont="1" applyFill="1" applyBorder="1" applyAlignment="1">
      <alignment horizontal="center"/>
    </xf>
    <xf numFmtId="0" fontId="2" fillId="0" borderId="0" xfId="0" applyFont="1" applyFill="1" applyBorder="1" applyAlignment="1">
      <alignment horizontal="center"/>
    </xf>
    <xf numFmtId="0" fontId="2" fillId="0" borderId="41" xfId="0" applyFont="1" applyFill="1" applyBorder="1" applyAlignment="1">
      <alignment horizontal="left" wrapText="1"/>
    </xf>
    <xf numFmtId="0" fontId="2" fillId="0" borderId="0" xfId="0" applyFont="1" applyFill="1" applyBorder="1" applyAlignment="1">
      <alignment/>
    </xf>
    <xf numFmtId="0" fontId="2" fillId="0" borderId="0" xfId="0" applyFont="1" applyFill="1" applyBorder="1" applyAlignment="1">
      <alignment horizontal="left" wrapText="1"/>
    </xf>
    <xf numFmtId="0" fontId="3" fillId="0" borderId="52" xfId="0" applyFont="1" applyFill="1" applyBorder="1" applyAlignment="1">
      <alignment horizontal="left" wrapText="1"/>
    </xf>
    <xf numFmtId="0" fontId="2" fillId="0" borderId="23" xfId="0" applyFont="1" applyFill="1" applyBorder="1" applyAlignment="1">
      <alignment horizontal="left"/>
    </xf>
    <xf numFmtId="0" fontId="2" fillId="0" borderId="51" xfId="0" applyFont="1" applyFill="1" applyBorder="1" applyAlignment="1">
      <alignment horizontal="left"/>
    </xf>
    <xf numFmtId="0" fontId="2" fillId="0" borderId="24" xfId="0" applyFont="1" applyFill="1" applyBorder="1" applyAlignment="1">
      <alignment horizontal="left"/>
    </xf>
    <xf numFmtId="0" fontId="2" fillId="0" borderId="0" xfId="0" applyFont="1" applyFill="1" applyAlignment="1">
      <alignment horizontal="left" wrapText="1"/>
    </xf>
    <xf numFmtId="0" fontId="2" fillId="33" borderId="55" xfId="0" applyFont="1" applyFill="1" applyBorder="1" applyAlignment="1">
      <alignment horizontal="center" wrapText="1"/>
    </xf>
    <xf numFmtId="0" fontId="2" fillId="33" borderId="56" xfId="0" applyFont="1" applyFill="1" applyBorder="1" applyAlignment="1">
      <alignment horizontal="center" wrapText="1"/>
    </xf>
    <xf numFmtId="0" fontId="2" fillId="33" borderId="57" xfId="0" applyFont="1" applyFill="1" applyBorder="1" applyAlignment="1">
      <alignment horizontal="center" wrapText="1"/>
    </xf>
    <xf numFmtId="0" fontId="2" fillId="4" borderId="24" xfId="0" applyNumberFormat="1" applyFont="1" applyFill="1" applyBorder="1" applyAlignment="1">
      <alignment horizontal="center"/>
    </xf>
    <xf numFmtId="0" fontId="3" fillId="0" borderId="0" xfId="0" applyFont="1" applyBorder="1" applyAlignment="1">
      <alignment horizontal="center"/>
    </xf>
    <xf numFmtId="0" fontId="3" fillId="0" borderId="23" xfId="0" applyFont="1" applyFill="1" applyBorder="1" applyAlignment="1">
      <alignment horizontal="center"/>
    </xf>
    <xf numFmtId="0" fontId="3" fillId="0" borderId="51" xfId="0" applyFont="1" applyFill="1" applyBorder="1" applyAlignment="1">
      <alignment horizontal="center"/>
    </xf>
    <xf numFmtId="0" fontId="3" fillId="0" borderId="24" xfId="0" applyFont="1" applyFill="1" applyBorder="1" applyAlignment="1">
      <alignment horizontal="center"/>
    </xf>
    <xf numFmtId="0" fontId="3" fillId="7" borderId="0" xfId="0" applyFont="1" applyFill="1" applyAlignment="1">
      <alignment horizontal="center"/>
    </xf>
    <xf numFmtId="0" fontId="4" fillId="0" borderId="10" xfId="0" applyFont="1" applyBorder="1" applyAlignment="1">
      <alignment horizontal="center" wrapText="1"/>
    </xf>
    <xf numFmtId="0" fontId="2" fillId="0" borderId="38" xfId="0" applyFont="1" applyFill="1" applyBorder="1" applyAlignment="1">
      <alignment horizontal="left"/>
    </xf>
    <xf numFmtId="0" fontId="2" fillId="0" borderId="21" xfId="0" applyFont="1" applyBorder="1" applyAlignment="1">
      <alignment horizontal="left"/>
    </xf>
    <xf numFmtId="0" fontId="2" fillId="0" borderId="44" xfId="0" applyFont="1" applyBorder="1" applyAlignment="1">
      <alignment horizontal="left"/>
    </xf>
    <xf numFmtId="0" fontId="62" fillId="0" borderId="18" xfId="52" applyFont="1" applyFill="1" applyBorder="1" applyAlignment="1">
      <alignment horizontal="left"/>
      <protection/>
    </xf>
    <xf numFmtId="0" fontId="3" fillId="0" borderId="0" xfId="0" applyFont="1" applyAlignment="1">
      <alignment horizontal="left" vertical="top" wrapText="1"/>
    </xf>
    <xf numFmtId="0" fontId="3" fillId="0" borderId="52" xfId="0" applyFont="1" applyBorder="1" applyAlignment="1">
      <alignment horizontal="left" vertical="top" wrapText="1"/>
    </xf>
    <xf numFmtId="0" fontId="2" fillId="0" borderId="26" xfId="0" applyFont="1" applyFill="1" applyBorder="1" applyAlignment="1">
      <alignment horizontal="left"/>
    </xf>
    <xf numFmtId="0" fontId="4" fillId="0" borderId="41" xfId="0" applyFont="1" applyBorder="1" applyAlignment="1">
      <alignment/>
    </xf>
    <xf numFmtId="0" fontId="3" fillId="0" borderId="12" xfId="0"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2" fillId="0" borderId="41" xfId="0" applyFont="1" applyBorder="1" applyAlignment="1">
      <alignment horizontal="center"/>
    </xf>
    <xf numFmtId="0" fontId="2" fillId="0" borderId="42" xfId="0" applyFont="1" applyBorder="1" applyAlignment="1">
      <alignment horizontal="center"/>
    </xf>
    <xf numFmtId="0" fontId="2" fillId="7" borderId="36" xfId="0" applyFont="1" applyFill="1" applyBorder="1" applyAlignment="1">
      <alignment horizontal="center"/>
    </xf>
    <xf numFmtId="0" fontId="2" fillId="7" borderId="41" xfId="0" applyFont="1" applyFill="1" applyBorder="1" applyAlignment="1">
      <alignment horizontal="center"/>
    </xf>
    <xf numFmtId="0" fontId="2" fillId="7" borderId="42" xfId="0" applyFont="1" applyFill="1" applyBorder="1" applyAlignment="1">
      <alignment horizontal="center"/>
    </xf>
    <xf numFmtId="0" fontId="2" fillId="7" borderId="21" xfId="0" applyFont="1" applyFill="1" applyBorder="1" applyAlignment="1">
      <alignment horizontal="left"/>
    </xf>
    <xf numFmtId="0" fontId="2" fillId="7" borderId="44" xfId="0" applyFont="1" applyFill="1" applyBorder="1" applyAlignment="1">
      <alignment horizontal="left"/>
    </xf>
    <xf numFmtId="0" fontId="2" fillId="7" borderId="22" xfId="0" applyFont="1" applyFill="1" applyBorder="1" applyAlignment="1">
      <alignment horizontal="left"/>
    </xf>
    <xf numFmtId="0" fontId="2" fillId="4" borderId="36" xfId="0" applyFont="1" applyFill="1" applyBorder="1" applyAlignment="1">
      <alignment horizontal="center"/>
    </xf>
    <xf numFmtId="0" fontId="2" fillId="4" borderId="41" xfId="0" applyFont="1" applyFill="1" applyBorder="1" applyAlignment="1">
      <alignment horizontal="center"/>
    </xf>
    <xf numFmtId="0" fontId="2" fillId="4" borderId="42" xfId="0" applyFont="1" applyFill="1" applyBorder="1" applyAlignment="1">
      <alignment horizontal="center"/>
    </xf>
    <xf numFmtId="0" fontId="3" fillId="4" borderId="21" xfId="0" applyFont="1" applyFill="1" applyBorder="1" applyAlignment="1">
      <alignment horizontal="center"/>
    </xf>
    <xf numFmtId="0" fontId="3" fillId="4" borderId="44" xfId="0" applyFont="1" applyFill="1" applyBorder="1" applyAlignment="1">
      <alignment horizontal="center"/>
    </xf>
    <xf numFmtId="0" fontId="3" fillId="4" borderId="22" xfId="0" applyFont="1" applyFill="1" applyBorder="1" applyAlignment="1">
      <alignment horizontal="center"/>
    </xf>
    <xf numFmtId="0" fontId="2" fillId="33" borderId="21" xfId="0" applyFont="1" applyFill="1" applyBorder="1" applyAlignment="1">
      <alignment horizontal="center" wrapText="1"/>
    </xf>
    <xf numFmtId="0" fontId="2" fillId="33" borderId="44" xfId="0" applyFont="1" applyFill="1" applyBorder="1" applyAlignment="1">
      <alignment horizontal="center" wrapText="1"/>
    </xf>
    <xf numFmtId="0" fontId="2" fillId="33" borderId="22" xfId="0" applyFont="1" applyFill="1" applyBorder="1" applyAlignment="1">
      <alignment horizontal="center" wrapText="1"/>
    </xf>
    <xf numFmtId="0" fontId="2" fillId="7" borderId="10" xfId="0" applyNumberFormat="1" applyFont="1" applyFill="1" applyBorder="1" applyAlignment="1">
      <alignment horizontal="center"/>
    </xf>
    <xf numFmtId="0" fontId="2" fillId="4" borderId="10" xfId="0" applyNumberFormat="1" applyFont="1" applyFill="1" applyBorder="1" applyAlignment="1">
      <alignment horizontal="center"/>
    </xf>
    <xf numFmtId="0" fontId="3" fillId="0" borderId="0" xfId="0" applyFont="1" applyFill="1" applyBorder="1" applyAlignment="1" applyProtection="1">
      <alignment horizontal="center"/>
      <protection locked="0"/>
    </xf>
    <xf numFmtId="0" fontId="3" fillId="0" borderId="52" xfId="0" applyFont="1" applyFill="1" applyBorder="1" applyAlignment="1" applyProtection="1">
      <alignment horizontal="center"/>
      <protection locked="0"/>
    </xf>
    <xf numFmtId="0" fontId="3" fillId="0" borderId="58" xfId="52" applyFont="1" applyFill="1" applyBorder="1" applyAlignment="1">
      <alignment horizontal="left"/>
      <protection/>
    </xf>
    <xf numFmtId="0" fontId="2" fillId="0" borderId="15" xfId="0" applyFont="1" applyFill="1" applyBorder="1" applyAlignment="1">
      <alignment horizontal="center"/>
    </xf>
    <xf numFmtId="0" fontId="2" fillId="0" borderId="59" xfId="0" applyFont="1" applyFill="1" applyBorder="1" applyAlignment="1">
      <alignment horizontal="center"/>
    </xf>
    <xf numFmtId="0" fontId="2" fillId="13" borderId="23" xfId="0" applyFont="1" applyFill="1" applyBorder="1" applyAlignment="1">
      <alignment horizontal="center"/>
    </xf>
    <xf numFmtId="0" fontId="2" fillId="13" borderId="51" xfId="0" applyFont="1" applyFill="1" applyBorder="1" applyAlignment="1">
      <alignment horizontal="center"/>
    </xf>
    <xf numFmtId="0" fontId="2" fillId="13" borderId="24" xfId="0" applyFont="1" applyFill="1" applyBorder="1" applyAlignment="1">
      <alignment horizontal="center"/>
    </xf>
    <xf numFmtId="0" fontId="2" fillId="0" borderId="0" xfId="50" applyFont="1" applyAlignment="1">
      <alignment horizontal="left"/>
      <protection/>
    </xf>
    <xf numFmtId="0" fontId="3" fillId="0" borderId="60" xfId="50" applyFont="1" applyBorder="1" applyAlignment="1" applyProtection="1">
      <alignment horizontal="center"/>
      <protection locked="0"/>
    </xf>
    <xf numFmtId="0" fontId="3" fillId="0" borderId="61" xfId="50" applyFont="1" applyBorder="1" applyAlignment="1" applyProtection="1">
      <alignment horizontal="center"/>
      <protection locked="0"/>
    </xf>
    <xf numFmtId="0" fontId="3" fillId="0" borderId="43" xfId="50" applyFont="1" applyBorder="1" applyAlignment="1" applyProtection="1">
      <alignment horizontal="center"/>
      <protection locked="0"/>
    </xf>
    <xf numFmtId="0" fontId="3" fillId="0" borderId="43" xfId="50" applyFont="1" applyBorder="1" applyAlignment="1" applyProtection="1">
      <alignment horizontal="left"/>
      <protection locked="0"/>
    </xf>
    <xf numFmtId="0" fontId="3" fillId="0" borderId="61" xfId="50" applyFont="1" applyBorder="1" applyAlignment="1" applyProtection="1">
      <alignment horizontal="left"/>
      <protection locked="0"/>
    </xf>
    <xf numFmtId="0" fontId="3" fillId="0" borderId="34" xfId="50" applyFont="1" applyBorder="1" applyAlignment="1" applyProtection="1">
      <alignment horizontal="center"/>
      <protection locked="0"/>
    </xf>
    <xf numFmtId="0" fontId="3" fillId="0" borderId="34" xfId="50" applyFont="1" applyBorder="1" applyAlignment="1" applyProtection="1">
      <alignment horizontal="left"/>
      <protection locked="0"/>
    </xf>
    <xf numFmtId="0" fontId="3" fillId="0" borderId="60" xfId="50" applyFont="1" applyBorder="1" applyAlignment="1" applyProtection="1">
      <alignment horizontal="left"/>
      <protection locked="0"/>
    </xf>
    <xf numFmtId="0" fontId="2" fillId="0" borderId="62" xfId="50" applyFont="1" applyBorder="1" applyAlignment="1" applyProtection="1">
      <alignment horizontal="center"/>
      <protection locked="0"/>
    </xf>
    <xf numFmtId="0" fontId="2" fillId="0" borderId="63" xfId="50" applyFont="1" applyBorder="1" applyAlignment="1" applyProtection="1">
      <alignment horizontal="center"/>
      <protection locked="0"/>
    </xf>
    <xf numFmtId="164" fontId="6" fillId="0" borderId="64" xfId="50" applyNumberFormat="1" applyFont="1" applyBorder="1" applyAlignment="1" applyProtection="1">
      <alignment horizontal="center" vertical="center" wrapText="1"/>
      <protection locked="0"/>
    </xf>
    <xf numFmtId="164" fontId="6" fillId="0" borderId="29" xfId="50" applyNumberFormat="1" applyFont="1" applyBorder="1" applyAlignment="1" applyProtection="1">
      <alignment horizontal="center" vertical="center" wrapText="1"/>
      <protection locked="0"/>
    </xf>
    <xf numFmtId="0" fontId="2" fillId="0" borderId="10" xfId="50" applyFont="1" applyBorder="1" applyAlignment="1" applyProtection="1">
      <alignment horizontal="center" vertical="center" wrapText="1"/>
      <protection locked="0"/>
    </xf>
    <xf numFmtId="164" fontId="2" fillId="0" borderId="23" xfId="50" applyNumberFormat="1" applyFont="1" applyBorder="1" applyAlignment="1" applyProtection="1">
      <alignment horizontal="center" vertical="center" wrapText="1"/>
      <protection locked="0"/>
    </xf>
    <xf numFmtId="164" fontId="2" fillId="0" borderId="51" xfId="50" applyNumberFormat="1" applyFont="1" applyBorder="1" applyAlignment="1" applyProtection="1">
      <alignment horizontal="center" vertical="center" wrapText="1"/>
      <protection locked="0"/>
    </xf>
    <xf numFmtId="166" fontId="2" fillId="0" borderId="10" xfId="50" applyNumberFormat="1" applyFont="1" applyBorder="1" applyAlignment="1" applyProtection="1">
      <alignment horizontal="center" vertical="center" wrapText="1"/>
      <protection locked="0"/>
    </xf>
    <xf numFmtId="0" fontId="2" fillId="0" borderId="47" xfId="50" applyFont="1" applyBorder="1" applyAlignment="1" applyProtection="1">
      <alignment horizontal="center" vertical="center" wrapText="1"/>
      <protection locked="0"/>
    </xf>
    <xf numFmtId="0" fontId="2" fillId="0" borderId="20" xfId="50" applyFont="1" applyBorder="1" applyAlignment="1" applyProtection="1">
      <alignment horizontal="center" vertical="center" wrapText="1"/>
      <protection locked="0"/>
    </xf>
    <xf numFmtId="0" fontId="6" fillId="0" borderId="65" xfId="50" applyFont="1" applyBorder="1" applyAlignment="1" applyProtection="1">
      <alignment horizontal="center" vertical="center" wrapText="1"/>
      <protection locked="0"/>
    </xf>
    <xf numFmtId="0" fontId="6" fillId="0" borderId="29" xfId="50" applyFont="1" applyBorder="1" applyAlignment="1" applyProtection="1">
      <alignment horizontal="center" vertical="center" wrapText="1"/>
      <protection locked="0"/>
    </xf>
    <xf numFmtId="164" fontId="2" fillId="35" borderId="47" xfId="50" applyNumberFormat="1" applyFont="1" applyFill="1" applyBorder="1" applyAlignment="1" applyProtection="1">
      <alignment horizontal="center" vertical="center" wrapText="1"/>
      <protection locked="0"/>
    </xf>
    <xf numFmtId="164" fontId="2" fillId="35" borderId="66" xfId="50" applyNumberFormat="1" applyFont="1" applyFill="1" applyBorder="1" applyAlignment="1" applyProtection="1">
      <alignment horizontal="center" vertical="center" wrapText="1"/>
      <protection locked="0"/>
    </xf>
    <xf numFmtId="164" fontId="2" fillId="35" borderId="20" xfId="50" applyNumberFormat="1" applyFont="1" applyFill="1" applyBorder="1" applyAlignment="1" applyProtection="1">
      <alignment horizontal="center" vertical="center" wrapText="1"/>
      <protection locked="0"/>
    </xf>
    <xf numFmtId="0" fontId="2" fillId="4" borderId="51" xfId="50" applyFont="1" applyFill="1" applyBorder="1" applyAlignment="1" applyProtection="1">
      <alignment horizontal="center"/>
      <protection locked="0"/>
    </xf>
    <xf numFmtId="0" fontId="2" fillId="4" borderId="24" xfId="50" applyFont="1" applyFill="1" applyBorder="1" applyAlignment="1" applyProtection="1">
      <alignment horizontal="center"/>
      <protection locked="0"/>
    </xf>
    <xf numFmtId="0" fontId="2" fillId="0" borderId="0" xfId="50" applyFont="1" applyFill="1" applyBorder="1" applyAlignment="1">
      <alignment horizontal="left" wrapText="1"/>
      <protection/>
    </xf>
    <xf numFmtId="0" fontId="2" fillId="0" borderId="62" xfId="50" applyFont="1" applyBorder="1" applyAlignment="1" applyProtection="1">
      <alignment horizontal="left"/>
      <protection locked="0"/>
    </xf>
    <xf numFmtId="0" fontId="2" fillId="0" borderId="63" xfId="50" applyFont="1" applyBorder="1" applyAlignment="1" applyProtection="1">
      <alignment horizontal="left"/>
      <protection locked="0"/>
    </xf>
    <xf numFmtId="0" fontId="2" fillId="0" borderId="67" xfId="50" applyFont="1" applyBorder="1" applyAlignment="1" applyProtection="1">
      <alignment horizontal="left"/>
      <protection locked="0"/>
    </xf>
    <xf numFmtId="0" fontId="2" fillId="34" borderId="10" xfId="50" applyFont="1" applyFill="1" applyBorder="1" applyAlignment="1">
      <alignment horizontal="center"/>
      <protection/>
    </xf>
    <xf numFmtId="0" fontId="2" fillId="7" borderId="23" xfId="50" applyFont="1" applyFill="1" applyBorder="1" applyAlignment="1" applyProtection="1">
      <alignment horizontal="center"/>
      <protection locked="0"/>
    </xf>
    <xf numFmtId="0" fontId="2" fillId="7" borderId="51" xfId="50" applyFont="1" applyFill="1" applyBorder="1" applyAlignment="1" applyProtection="1">
      <alignment horizontal="center"/>
      <protection locked="0"/>
    </xf>
    <xf numFmtId="164" fontId="6" fillId="0" borderId="68" xfId="50" applyNumberFormat="1" applyFont="1" applyBorder="1" applyAlignment="1" applyProtection="1">
      <alignment horizontal="center" vertical="center" wrapText="1"/>
      <protection locked="0"/>
    </xf>
    <xf numFmtId="164" fontId="6" fillId="0" borderId="69" xfId="50" applyNumberFormat="1" applyFont="1" applyBorder="1" applyAlignment="1" applyProtection="1">
      <alignment horizontal="center" vertical="center" wrapText="1"/>
      <protection locked="0"/>
    </xf>
    <xf numFmtId="165" fontId="3" fillId="0" borderId="10" xfId="50" applyNumberFormat="1" applyFont="1" applyBorder="1" applyAlignment="1">
      <alignment horizontal="right" vertical="top" wrapText="1"/>
      <protection/>
    </xf>
    <xf numFmtId="165" fontId="3" fillId="0" borderId="10" xfId="50" applyNumberFormat="1" applyFont="1" applyBorder="1" applyAlignment="1">
      <alignment horizontal="left" vertical="top" wrapText="1"/>
      <protection/>
    </xf>
    <xf numFmtId="0" fontId="3" fillId="0" borderId="10" xfId="50" applyFont="1" applyBorder="1" applyAlignment="1">
      <alignment horizontal="left"/>
      <protection/>
    </xf>
    <xf numFmtId="0" fontId="3" fillId="0" borderId="0" xfId="50" applyFont="1" applyBorder="1" applyAlignment="1">
      <alignment horizontal="left"/>
      <protection/>
    </xf>
    <xf numFmtId="0" fontId="3" fillId="0" borderId="0" xfId="50" applyFont="1" applyBorder="1" applyAlignment="1">
      <alignment horizontal="left" wrapText="1"/>
      <protection/>
    </xf>
    <xf numFmtId="0" fontId="59" fillId="0" borderId="0" xfId="50" applyFont="1" applyFill="1" applyAlignment="1">
      <alignment horizontal="left"/>
      <protection/>
    </xf>
    <xf numFmtId="0" fontId="3" fillId="0" borderId="51" xfId="50" applyFont="1" applyBorder="1" applyAlignment="1">
      <alignment horizontal="center"/>
      <protection/>
    </xf>
    <xf numFmtId="0" fontId="2" fillId="0" borderId="10" xfId="50" applyFont="1" applyBorder="1" applyAlignment="1">
      <alignment horizontal="center"/>
      <protection/>
    </xf>
    <xf numFmtId="0" fontId="59" fillId="0" borderId="44" xfId="50" applyFont="1" applyFill="1" applyBorder="1" applyAlignment="1">
      <alignment horizontal="left"/>
      <protection/>
    </xf>
    <xf numFmtId="0" fontId="2" fillId="13" borderId="10" xfId="50" applyFont="1" applyFill="1" applyBorder="1" applyAlignment="1">
      <alignment horizontal="center"/>
      <protection/>
    </xf>
    <xf numFmtId="0" fontId="2" fillId="0" borderId="0" xfId="50" applyFont="1" applyBorder="1" applyAlignment="1">
      <alignment horizontal="left"/>
      <protection/>
    </xf>
    <xf numFmtId="0" fontId="3" fillId="0" borderId="0" xfId="50" applyFont="1" applyBorder="1" applyAlignment="1">
      <alignment horizontal="center"/>
      <protection/>
    </xf>
    <xf numFmtId="0" fontId="3" fillId="0" borderId="0" xfId="50" applyFont="1" applyFill="1" applyBorder="1" applyAlignment="1">
      <alignment horizontal="left"/>
      <protection/>
    </xf>
    <xf numFmtId="0" fontId="3" fillId="0" borderId="0" xfId="50" applyFont="1" applyFill="1" applyBorder="1" applyAlignment="1">
      <alignment horizontal="left" wrapText="1"/>
      <protection/>
    </xf>
    <xf numFmtId="0" fontId="2" fillId="0" borderId="0" xfId="50" applyFont="1" applyBorder="1" applyAlignment="1">
      <alignment horizontal="left" wrapText="1"/>
      <protection/>
    </xf>
    <xf numFmtId="0" fontId="3" fillId="0" borderId="44" xfId="50" applyFont="1" applyBorder="1" applyAlignment="1">
      <alignment horizontal="left"/>
      <protection/>
    </xf>
    <xf numFmtId="0" fontId="2" fillId="35" borderId="23" xfId="50" applyFont="1" applyFill="1" applyBorder="1" applyAlignment="1">
      <alignment horizontal="center"/>
      <protection/>
    </xf>
    <xf numFmtId="0" fontId="2" fillId="35" borderId="51" xfId="50" applyFont="1" applyFill="1" applyBorder="1" applyAlignment="1">
      <alignment horizontal="center"/>
      <protection/>
    </xf>
    <xf numFmtId="0" fontId="2" fillId="35" borderId="24" xfId="50" applyFont="1" applyFill="1" applyBorder="1" applyAlignment="1">
      <alignment horizontal="center"/>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rmal 2 2" xfId="50"/>
    <cellStyle name="Normal 3" xfId="51"/>
    <cellStyle name="Normal_F Commercialisation 05-06" xfId="52"/>
    <cellStyle name="Note"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285750</xdr:colOff>
      <xdr:row>7</xdr:row>
      <xdr:rowOff>123825</xdr:rowOff>
    </xdr:from>
    <xdr:ext cx="180975" cy="276225"/>
    <xdr:sp fLocksText="0">
      <xdr:nvSpPr>
        <xdr:cNvPr id="1" name="ZoneTexte 1"/>
        <xdr:cNvSpPr txBox="1">
          <a:spLocks noChangeArrowheads="1"/>
        </xdr:cNvSpPr>
      </xdr:nvSpPr>
      <xdr:spPr>
        <a:xfrm>
          <a:off x="5276850" y="3933825"/>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7</xdr:row>
      <xdr:rowOff>123825</xdr:rowOff>
    </xdr:from>
    <xdr:ext cx="180975" cy="276225"/>
    <xdr:sp fLocksText="0">
      <xdr:nvSpPr>
        <xdr:cNvPr id="2" name="ZoneTexte 2"/>
        <xdr:cNvSpPr txBox="1">
          <a:spLocks noChangeArrowheads="1"/>
        </xdr:cNvSpPr>
      </xdr:nvSpPr>
      <xdr:spPr>
        <a:xfrm>
          <a:off x="7896225" y="3933825"/>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285750</xdr:colOff>
      <xdr:row>11</xdr:row>
      <xdr:rowOff>19050</xdr:rowOff>
    </xdr:from>
    <xdr:ext cx="257175" cy="400050"/>
    <xdr:sp fLocksText="0">
      <xdr:nvSpPr>
        <xdr:cNvPr id="3" name="ZoneTexte 3"/>
        <xdr:cNvSpPr txBox="1">
          <a:spLocks noChangeArrowheads="1"/>
        </xdr:cNvSpPr>
      </xdr:nvSpPr>
      <xdr:spPr>
        <a:xfrm>
          <a:off x="5276850" y="4581525"/>
          <a:ext cx="2571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11</xdr:row>
      <xdr:rowOff>19050</xdr:rowOff>
    </xdr:from>
    <xdr:ext cx="266700" cy="400050"/>
    <xdr:sp fLocksText="0">
      <xdr:nvSpPr>
        <xdr:cNvPr id="4" name="ZoneTexte 4"/>
        <xdr:cNvSpPr txBox="1">
          <a:spLocks noChangeArrowheads="1"/>
        </xdr:cNvSpPr>
      </xdr:nvSpPr>
      <xdr:spPr>
        <a:xfrm>
          <a:off x="7896225" y="4581525"/>
          <a:ext cx="266700"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285750</xdr:colOff>
      <xdr:row>13</xdr:row>
      <xdr:rowOff>123825</xdr:rowOff>
    </xdr:from>
    <xdr:ext cx="257175" cy="361950"/>
    <xdr:sp fLocksText="0">
      <xdr:nvSpPr>
        <xdr:cNvPr id="5" name="ZoneTexte 5"/>
        <xdr:cNvSpPr txBox="1">
          <a:spLocks noChangeArrowheads="1"/>
        </xdr:cNvSpPr>
      </xdr:nvSpPr>
      <xdr:spPr>
        <a:xfrm>
          <a:off x="5276850" y="5772150"/>
          <a:ext cx="257175" cy="3619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13</xdr:row>
      <xdr:rowOff>123825</xdr:rowOff>
    </xdr:from>
    <xdr:ext cx="266700" cy="361950"/>
    <xdr:sp fLocksText="0">
      <xdr:nvSpPr>
        <xdr:cNvPr id="6" name="ZoneTexte 6"/>
        <xdr:cNvSpPr txBox="1">
          <a:spLocks noChangeArrowheads="1"/>
        </xdr:cNvSpPr>
      </xdr:nvSpPr>
      <xdr:spPr>
        <a:xfrm>
          <a:off x="7896225" y="5772150"/>
          <a:ext cx="266700" cy="3619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285750</xdr:colOff>
      <xdr:row>16</xdr:row>
      <xdr:rowOff>123825</xdr:rowOff>
    </xdr:from>
    <xdr:ext cx="257175" cy="257175"/>
    <xdr:sp fLocksText="0">
      <xdr:nvSpPr>
        <xdr:cNvPr id="7" name="ZoneTexte 7"/>
        <xdr:cNvSpPr txBox="1">
          <a:spLocks noChangeArrowheads="1"/>
        </xdr:cNvSpPr>
      </xdr:nvSpPr>
      <xdr:spPr>
        <a:xfrm>
          <a:off x="5276850" y="6496050"/>
          <a:ext cx="2571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16</xdr:row>
      <xdr:rowOff>123825</xdr:rowOff>
    </xdr:from>
    <xdr:ext cx="266700" cy="257175"/>
    <xdr:sp fLocksText="0">
      <xdr:nvSpPr>
        <xdr:cNvPr id="8" name="ZoneTexte 8"/>
        <xdr:cNvSpPr txBox="1">
          <a:spLocks noChangeArrowheads="1"/>
        </xdr:cNvSpPr>
      </xdr:nvSpPr>
      <xdr:spPr>
        <a:xfrm>
          <a:off x="7896225" y="6496050"/>
          <a:ext cx="2667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123825</xdr:rowOff>
    </xdr:from>
    <xdr:ext cx="180975" cy="276225"/>
    <xdr:sp fLocksText="0">
      <xdr:nvSpPr>
        <xdr:cNvPr id="1" name="ZoneTexte 1"/>
        <xdr:cNvSpPr txBox="1">
          <a:spLocks noChangeArrowheads="1"/>
        </xdr:cNvSpPr>
      </xdr:nvSpPr>
      <xdr:spPr>
        <a:xfrm>
          <a:off x="4267200" y="5010150"/>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266700</xdr:colOff>
      <xdr:row>9</xdr:row>
      <xdr:rowOff>123825</xdr:rowOff>
    </xdr:from>
    <xdr:ext cx="180975" cy="276225"/>
    <xdr:sp fLocksText="0">
      <xdr:nvSpPr>
        <xdr:cNvPr id="2" name="ZoneTexte 2"/>
        <xdr:cNvSpPr txBox="1">
          <a:spLocks noChangeArrowheads="1"/>
        </xdr:cNvSpPr>
      </xdr:nvSpPr>
      <xdr:spPr>
        <a:xfrm>
          <a:off x="5257800" y="5010150"/>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13</xdr:row>
      <xdr:rowOff>19050</xdr:rowOff>
    </xdr:from>
    <xdr:ext cx="266700" cy="400050"/>
    <xdr:sp fLocksText="0">
      <xdr:nvSpPr>
        <xdr:cNvPr id="3" name="ZoneTexte 3"/>
        <xdr:cNvSpPr txBox="1">
          <a:spLocks noChangeArrowheads="1"/>
        </xdr:cNvSpPr>
      </xdr:nvSpPr>
      <xdr:spPr>
        <a:xfrm>
          <a:off x="4267200" y="5657850"/>
          <a:ext cx="266700"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266700</xdr:colOff>
      <xdr:row>13</xdr:row>
      <xdr:rowOff>19050</xdr:rowOff>
    </xdr:from>
    <xdr:ext cx="171450" cy="257175"/>
    <xdr:sp fLocksText="0">
      <xdr:nvSpPr>
        <xdr:cNvPr id="4" name="ZoneTexte 4"/>
        <xdr:cNvSpPr txBox="1">
          <a:spLocks noChangeArrowheads="1"/>
        </xdr:cNvSpPr>
      </xdr:nvSpPr>
      <xdr:spPr>
        <a:xfrm>
          <a:off x="5257800" y="5657850"/>
          <a:ext cx="1714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15</xdr:row>
      <xdr:rowOff>123825</xdr:rowOff>
    </xdr:from>
    <xdr:ext cx="266700" cy="361950"/>
    <xdr:sp fLocksText="0">
      <xdr:nvSpPr>
        <xdr:cNvPr id="5" name="ZoneTexte 5"/>
        <xdr:cNvSpPr txBox="1">
          <a:spLocks noChangeArrowheads="1"/>
        </xdr:cNvSpPr>
      </xdr:nvSpPr>
      <xdr:spPr>
        <a:xfrm>
          <a:off x="4267200" y="6848475"/>
          <a:ext cx="266700" cy="3619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266700</xdr:colOff>
      <xdr:row>15</xdr:row>
      <xdr:rowOff>123825</xdr:rowOff>
    </xdr:from>
    <xdr:ext cx="171450" cy="257175"/>
    <xdr:sp fLocksText="0">
      <xdr:nvSpPr>
        <xdr:cNvPr id="6" name="ZoneTexte 6"/>
        <xdr:cNvSpPr txBox="1">
          <a:spLocks noChangeArrowheads="1"/>
        </xdr:cNvSpPr>
      </xdr:nvSpPr>
      <xdr:spPr>
        <a:xfrm>
          <a:off x="5257800" y="6848475"/>
          <a:ext cx="1714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114300</xdr:rowOff>
    </xdr:from>
    <xdr:ext cx="266700" cy="266700"/>
    <xdr:sp fLocksText="0">
      <xdr:nvSpPr>
        <xdr:cNvPr id="7" name="ZoneTexte 7"/>
        <xdr:cNvSpPr txBox="1">
          <a:spLocks noChangeArrowheads="1"/>
        </xdr:cNvSpPr>
      </xdr:nvSpPr>
      <xdr:spPr>
        <a:xfrm>
          <a:off x="4267200" y="7562850"/>
          <a:ext cx="2667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266700</xdr:colOff>
      <xdr:row>18</xdr:row>
      <xdr:rowOff>114300</xdr:rowOff>
    </xdr:from>
    <xdr:ext cx="209550" cy="266700"/>
    <xdr:sp fLocksText="0">
      <xdr:nvSpPr>
        <xdr:cNvPr id="8" name="ZoneTexte 8"/>
        <xdr:cNvSpPr txBox="1">
          <a:spLocks noChangeArrowheads="1"/>
        </xdr:cNvSpPr>
      </xdr:nvSpPr>
      <xdr:spPr>
        <a:xfrm>
          <a:off x="5257800" y="7562850"/>
          <a:ext cx="2095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0%2021-22%20Programmes%20+Cont%20+Form\Formulaires%2021-22\20-21%20CNAS%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zz%20Questionnaire%20d&#233;mographique%202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éclarations"/>
      <sheetName val="Questionnaire démographique"/>
      <sheetName val="Projet"/>
      <sheetName val="Bud-Bil Showc-1ère-Spec "/>
      <sheetName val="Bud-Bil Tournée"/>
      <sheetName val="Plan Spect"/>
      <sheetName val="Étapes du parachèvement"/>
      <sheetName val="Tab Dép Showc-1ere Spec"/>
      <sheetName val="Tab Dép Tournée"/>
      <sheetName val="Décl Par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QD Demandeur"/>
      <sheetName val="QD Artiste"/>
      <sheetName val="M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64"/>
  <sheetViews>
    <sheetView tabSelected="1" zoomScalePageLayoutView="0" workbookViewId="0" topLeftCell="A1">
      <selection activeCell="A23" sqref="A23"/>
    </sheetView>
  </sheetViews>
  <sheetFormatPr defaultColWidth="11.421875" defaultRowHeight="15.75" customHeight="1"/>
  <cols>
    <col min="1" max="2" width="43.8515625" style="71" customWidth="1"/>
    <col min="3" max="3" width="48.00390625" style="71" customWidth="1"/>
    <col min="4" max="4" width="6.8515625" style="238" customWidth="1"/>
    <col min="5" max="16384" width="11.421875" style="71" customWidth="1"/>
  </cols>
  <sheetData>
    <row r="1" spans="1:7" s="2" customFormat="1" ht="15" customHeight="1">
      <c r="A1" s="1" t="s">
        <v>219</v>
      </c>
      <c r="B1" s="311"/>
      <c r="C1" s="311"/>
      <c r="D1" s="311"/>
      <c r="E1" s="1"/>
      <c r="F1" s="1"/>
      <c r="G1" s="1"/>
    </row>
    <row r="2" spans="1:7" s="2" customFormat="1" ht="15" customHeight="1">
      <c r="A2" s="38" t="s">
        <v>222</v>
      </c>
      <c r="B2" s="312"/>
      <c r="C2" s="312"/>
      <c r="D2" s="312"/>
      <c r="E2" s="1"/>
      <c r="F2" s="1"/>
      <c r="G2" s="1"/>
    </row>
    <row r="3" spans="1:7" s="2" customFormat="1" ht="15" customHeight="1">
      <c r="A3" s="38" t="s">
        <v>1</v>
      </c>
      <c r="B3" s="312"/>
      <c r="C3" s="312"/>
      <c r="D3" s="312"/>
      <c r="E3" s="1"/>
      <c r="F3" s="1"/>
      <c r="G3" s="1"/>
    </row>
    <row r="4" spans="1:10" ht="12">
      <c r="A4" s="313"/>
      <c r="B4" s="313"/>
      <c r="C4" s="313"/>
      <c r="D4" s="313"/>
      <c r="E4" s="132"/>
      <c r="F4" s="132"/>
      <c r="G4" s="132"/>
      <c r="H4" s="132"/>
      <c r="I4" s="132"/>
      <c r="J4" s="132"/>
    </row>
    <row r="5" spans="1:4" ht="15.75" customHeight="1">
      <c r="A5" s="314" t="s">
        <v>225</v>
      </c>
      <c r="B5" s="315"/>
      <c r="C5" s="315"/>
      <c r="D5" s="316"/>
    </row>
    <row r="6" spans="1:4" ht="15.75" customHeight="1">
      <c r="A6" s="317" t="s">
        <v>297</v>
      </c>
      <c r="B6" s="318"/>
      <c r="C6" s="318"/>
      <c r="D6" s="319"/>
    </row>
    <row r="7" spans="1:4" ht="15.75" customHeight="1">
      <c r="A7" s="317" t="s">
        <v>298</v>
      </c>
      <c r="B7" s="318"/>
      <c r="C7" s="318"/>
      <c r="D7" s="319"/>
    </row>
    <row r="8" spans="1:4" ht="15.75" customHeight="1">
      <c r="A8" s="317" t="s">
        <v>299</v>
      </c>
      <c r="B8" s="318"/>
      <c r="C8" s="318"/>
      <c r="D8" s="319"/>
    </row>
    <row r="9" spans="1:4" ht="36" customHeight="1">
      <c r="A9" s="317" t="s">
        <v>295</v>
      </c>
      <c r="B9" s="318"/>
      <c r="C9" s="318"/>
      <c r="D9" s="319"/>
    </row>
    <row r="10" spans="1:4" ht="15.75" customHeight="1">
      <c r="A10" s="317" t="s">
        <v>288</v>
      </c>
      <c r="B10" s="318"/>
      <c r="C10" s="318"/>
      <c r="D10" s="319"/>
    </row>
    <row r="11" spans="1:4" ht="21" customHeight="1">
      <c r="A11" s="317" t="s">
        <v>223</v>
      </c>
      <c r="B11" s="318"/>
      <c r="C11" s="318"/>
      <c r="D11" s="319"/>
    </row>
    <row r="12" spans="1:4" ht="36" customHeight="1">
      <c r="A12" s="320" t="s">
        <v>300</v>
      </c>
      <c r="B12" s="321"/>
      <c r="C12" s="321"/>
      <c r="D12" s="322"/>
    </row>
    <row r="13" spans="1:256" ht="24" customHeight="1">
      <c r="A13" s="317" t="s">
        <v>301</v>
      </c>
      <c r="B13" s="323"/>
      <c r="C13" s="323"/>
      <c r="D13" s="324"/>
      <c r="BM13" s="317"/>
      <c r="BN13" s="323"/>
      <c r="BO13" s="323"/>
      <c r="BP13" s="324"/>
      <c r="BQ13" s="317"/>
      <c r="BR13" s="323"/>
      <c r="BS13" s="323"/>
      <c r="BT13" s="324"/>
      <c r="BU13" s="317"/>
      <c r="BV13" s="323"/>
      <c r="BW13" s="323"/>
      <c r="BX13" s="324"/>
      <c r="BY13" s="317"/>
      <c r="BZ13" s="323"/>
      <c r="CA13" s="323"/>
      <c r="CB13" s="324"/>
      <c r="CC13" s="317"/>
      <c r="CD13" s="323"/>
      <c r="CE13" s="323"/>
      <c r="CF13" s="324"/>
      <c r="CG13" s="317"/>
      <c r="CH13" s="323"/>
      <c r="CI13" s="323"/>
      <c r="CJ13" s="324"/>
      <c r="CK13" s="317"/>
      <c r="CL13" s="323"/>
      <c r="CM13" s="323"/>
      <c r="CN13" s="324"/>
      <c r="CO13" s="317"/>
      <c r="CP13" s="323"/>
      <c r="CQ13" s="323"/>
      <c r="CR13" s="324"/>
      <c r="CS13" s="317"/>
      <c r="CT13" s="323"/>
      <c r="CU13" s="323"/>
      <c r="CV13" s="324"/>
      <c r="CW13" s="317"/>
      <c r="CX13" s="323"/>
      <c r="CY13" s="323"/>
      <c r="CZ13" s="324"/>
      <c r="DA13" s="317"/>
      <c r="DB13" s="323"/>
      <c r="DC13" s="323"/>
      <c r="DD13" s="324"/>
      <c r="DE13" s="317"/>
      <c r="DF13" s="323"/>
      <c r="DG13" s="323"/>
      <c r="DH13" s="324"/>
      <c r="DI13" s="317"/>
      <c r="DJ13" s="323"/>
      <c r="DK13" s="323"/>
      <c r="DL13" s="324"/>
      <c r="DM13" s="317"/>
      <c r="DN13" s="323"/>
      <c r="DO13" s="323"/>
      <c r="DP13" s="324"/>
      <c r="DQ13" s="317"/>
      <c r="DR13" s="323"/>
      <c r="DS13" s="323"/>
      <c r="DT13" s="324"/>
      <c r="DU13" s="317"/>
      <c r="DV13" s="323"/>
      <c r="DW13" s="323"/>
      <c r="DX13" s="324"/>
      <c r="DY13" s="317"/>
      <c r="DZ13" s="323"/>
      <c r="EA13" s="323"/>
      <c r="EB13" s="324"/>
      <c r="EC13" s="317"/>
      <c r="ED13" s="323"/>
      <c r="EE13" s="323"/>
      <c r="EF13" s="324"/>
      <c r="EG13" s="317"/>
      <c r="EH13" s="323"/>
      <c r="EI13" s="323"/>
      <c r="EJ13" s="324"/>
      <c r="EK13" s="317"/>
      <c r="EL13" s="323"/>
      <c r="EM13" s="323"/>
      <c r="EN13" s="324"/>
      <c r="EO13" s="317"/>
      <c r="EP13" s="323"/>
      <c r="EQ13" s="323"/>
      <c r="ER13" s="324"/>
      <c r="ES13" s="317"/>
      <c r="ET13" s="323"/>
      <c r="EU13" s="323"/>
      <c r="EV13" s="324"/>
      <c r="EW13" s="317"/>
      <c r="EX13" s="323"/>
      <c r="EY13" s="323"/>
      <c r="EZ13" s="324"/>
      <c r="FA13" s="317"/>
      <c r="FB13" s="323"/>
      <c r="FC13" s="323"/>
      <c r="FD13" s="324"/>
      <c r="FE13" s="317"/>
      <c r="FF13" s="323"/>
      <c r="FG13" s="323"/>
      <c r="FH13" s="324"/>
      <c r="FI13" s="317"/>
      <c r="FJ13" s="323"/>
      <c r="FK13" s="323"/>
      <c r="FL13" s="324"/>
      <c r="FM13" s="317"/>
      <c r="FN13" s="323"/>
      <c r="FO13" s="323"/>
      <c r="FP13" s="324"/>
      <c r="FQ13" s="317"/>
      <c r="FR13" s="323"/>
      <c r="FS13" s="323"/>
      <c r="FT13" s="324"/>
      <c r="FU13" s="317"/>
      <c r="FV13" s="323"/>
      <c r="FW13" s="323"/>
      <c r="FX13" s="324"/>
      <c r="FY13" s="317"/>
      <c r="FZ13" s="323"/>
      <c r="GA13" s="323"/>
      <c r="GB13" s="324"/>
      <c r="GC13" s="317"/>
      <c r="GD13" s="323"/>
      <c r="GE13" s="323"/>
      <c r="GF13" s="324"/>
      <c r="GG13" s="317"/>
      <c r="GH13" s="323"/>
      <c r="GI13" s="323"/>
      <c r="GJ13" s="324"/>
      <c r="GK13" s="317"/>
      <c r="GL13" s="323"/>
      <c r="GM13" s="323"/>
      <c r="GN13" s="324"/>
      <c r="GO13" s="317"/>
      <c r="GP13" s="323"/>
      <c r="GQ13" s="323"/>
      <c r="GR13" s="324"/>
      <c r="GS13" s="317"/>
      <c r="GT13" s="323"/>
      <c r="GU13" s="323"/>
      <c r="GV13" s="324"/>
      <c r="GW13" s="317"/>
      <c r="GX13" s="323"/>
      <c r="GY13" s="323"/>
      <c r="GZ13" s="324"/>
      <c r="HA13" s="317"/>
      <c r="HB13" s="323"/>
      <c r="HC13" s="323"/>
      <c r="HD13" s="324"/>
      <c r="HE13" s="317"/>
      <c r="HF13" s="323"/>
      <c r="HG13" s="323"/>
      <c r="HH13" s="324"/>
      <c r="HI13" s="317"/>
      <c r="HJ13" s="323"/>
      <c r="HK13" s="323"/>
      <c r="HL13" s="324"/>
      <c r="HM13" s="317"/>
      <c r="HN13" s="323"/>
      <c r="HO13" s="323"/>
      <c r="HP13" s="324"/>
      <c r="HQ13" s="317"/>
      <c r="HR13" s="323"/>
      <c r="HS13" s="323"/>
      <c r="HT13" s="324"/>
      <c r="HU13" s="317"/>
      <c r="HV13" s="323"/>
      <c r="HW13" s="323"/>
      <c r="HX13" s="324"/>
      <c r="HY13" s="317"/>
      <c r="HZ13" s="323"/>
      <c r="IA13" s="323"/>
      <c r="IB13" s="324"/>
      <c r="IC13" s="317"/>
      <c r="ID13" s="323"/>
      <c r="IE13" s="323"/>
      <c r="IF13" s="324"/>
      <c r="IG13" s="317"/>
      <c r="IH13" s="323"/>
      <c r="II13" s="323"/>
      <c r="IJ13" s="324"/>
      <c r="IK13" s="317"/>
      <c r="IL13" s="323"/>
      <c r="IM13" s="323"/>
      <c r="IN13" s="324"/>
      <c r="IO13" s="317"/>
      <c r="IP13" s="323"/>
      <c r="IQ13" s="323"/>
      <c r="IR13" s="324"/>
      <c r="IS13" s="317"/>
      <c r="IT13" s="323"/>
      <c r="IU13" s="323"/>
      <c r="IV13" s="324"/>
    </row>
    <row r="14" spans="1:256" ht="27.75" customHeight="1">
      <c r="A14" s="317" t="s">
        <v>302</v>
      </c>
      <c r="B14" s="323"/>
      <c r="C14" s="323"/>
      <c r="D14" s="324"/>
      <c r="BM14" s="317"/>
      <c r="BN14" s="323"/>
      <c r="BO14" s="323"/>
      <c r="BP14" s="324"/>
      <c r="BQ14" s="317"/>
      <c r="BR14" s="323"/>
      <c r="BS14" s="323"/>
      <c r="BT14" s="324"/>
      <c r="BU14" s="317"/>
      <c r="BV14" s="323"/>
      <c r="BW14" s="323"/>
      <c r="BX14" s="324"/>
      <c r="BY14" s="317"/>
      <c r="BZ14" s="323"/>
      <c r="CA14" s="323"/>
      <c r="CB14" s="324"/>
      <c r="CC14" s="317"/>
      <c r="CD14" s="323"/>
      <c r="CE14" s="323"/>
      <c r="CF14" s="324"/>
      <c r="CG14" s="317"/>
      <c r="CH14" s="323"/>
      <c r="CI14" s="323"/>
      <c r="CJ14" s="324"/>
      <c r="CK14" s="317"/>
      <c r="CL14" s="323"/>
      <c r="CM14" s="323"/>
      <c r="CN14" s="324"/>
      <c r="CO14" s="317"/>
      <c r="CP14" s="323"/>
      <c r="CQ14" s="323"/>
      <c r="CR14" s="324"/>
      <c r="CS14" s="317"/>
      <c r="CT14" s="323"/>
      <c r="CU14" s="323"/>
      <c r="CV14" s="324"/>
      <c r="CW14" s="317"/>
      <c r="CX14" s="323"/>
      <c r="CY14" s="323"/>
      <c r="CZ14" s="324"/>
      <c r="DA14" s="317"/>
      <c r="DB14" s="323"/>
      <c r="DC14" s="323"/>
      <c r="DD14" s="324"/>
      <c r="DE14" s="317"/>
      <c r="DF14" s="323"/>
      <c r="DG14" s="323"/>
      <c r="DH14" s="324"/>
      <c r="DI14" s="317"/>
      <c r="DJ14" s="323"/>
      <c r="DK14" s="323"/>
      <c r="DL14" s="324"/>
      <c r="DM14" s="317"/>
      <c r="DN14" s="323"/>
      <c r="DO14" s="323"/>
      <c r="DP14" s="324"/>
      <c r="DQ14" s="317"/>
      <c r="DR14" s="323"/>
      <c r="DS14" s="323"/>
      <c r="DT14" s="324"/>
      <c r="DU14" s="317"/>
      <c r="DV14" s="323"/>
      <c r="DW14" s="323"/>
      <c r="DX14" s="324"/>
      <c r="DY14" s="317"/>
      <c r="DZ14" s="323"/>
      <c r="EA14" s="323"/>
      <c r="EB14" s="324"/>
      <c r="EC14" s="317"/>
      <c r="ED14" s="323"/>
      <c r="EE14" s="323"/>
      <c r="EF14" s="324"/>
      <c r="EG14" s="317"/>
      <c r="EH14" s="323"/>
      <c r="EI14" s="323"/>
      <c r="EJ14" s="324"/>
      <c r="EK14" s="317"/>
      <c r="EL14" s="323"/>
      <c r="EM14" s="323"/>
      <c r="EN14" s="324"/>
      <c r="EO14" s="317"/>
      <c r="EP14" s="323"/>
      <c r="EQ14" s="323"/>
      <c r="ER14" s="324"/>
      <c r="ES14" s="317"/>
      <c r="ET14" s="323"/>
      <c r="EU14" s="323"/>
      <c r="EV14" s="324"/>
      <c r="EW14" s="317"/>
      <c r="EX14" s="323"/>
      <c r="EY14" s="323"/>
      <c r="EZ14" s="324"/>
      <c r="FA14" s="317"/>
      <c r="FB14" s="323"/>
      <c r="FC14" s="323"/>
      <c r="FD14" s="324"/>
      <c r="FE14" s="317"/>
      <c r="FF14" s="323"/>
      <c r="FG14" s="323"/>
      <c r="FH14" s="324"/>
      <c r="FI14" s="317"/>
      <c r="FJ14" s="323"/>
      <c r="FK14" s="323"/>
      <c r="FL14" s="324"/>
      <c r="FM14" s="317"/>
      <c r="FN14" s="323"/>
      <c r="FO14" s="323"/>
      <c r="FP14" s="324"/>
      <c r="FQ14" s="317"/>
      <c r="FR14" s="323"/>
      <c r="FS14" s="323"/>
      <c r="FT14" s="324"/>
      <c r="FU14" s="317"/>
      <c r="FV14" s="323"/>
      <c r="FW14" s="323"/>
      <c r="FX14" s="324"/>
      <c r="FY14" s="317"/>
      <c r="FZ14" s="323"/>
      <c r="GA14" s="323"/>
      <c r="GB14" s="324"/>
      <c r="GC14" s="317"/>
      <c r="GD14" s="323"/>
      <c r="GE14" s="323"/>
      <c r="GF14" s="324"/>
      <c r="GG14" s="317"/>
      <c r="GH14" s="323"/>
      <c r="GI14" s="323"/>
      <c r="GJ14" s="324"/>
      <c r="GK14" s="317"/>
      <c r="GL14" s="323"/>
      <c r="GM14" s="323"/>
      <c r="GN14" s="324"/>
      <c r="GO14" s="317"/>
      <c r="GP14" s="323"/>
      <c r="GQ14" s="323"/>
      <c r="GR14" s="324"/>
      <c r="GS14" s="317"/>
      <c r="GT14" s="323"/>
      <c r="GU14" s="323"/>
      <c r="GV14" s="324"/>
      <c r="GW14" s="317"/>
      <c r="GX14" s="323"/>
      <c r="GY14" s="323"/>
      <c r="GZ14" s="324"/>
      <c r="HA14" s="317"/>
      <c r="HB14" s="323"/>
      <c r="HC14" s="323"/>
      <c r="HD14" s="324"/>
      <c r="HE14" s="317"/>
      <c r="HF14" s="323"/>
      <c r="HG14" s="323"/>
      <c r="HH14" s="324"/>
      <c r="HI14" s="317"/>
      <c r="HJ14" s="323"/>
      <c r="HK14" s="323"/>
      <c r="HL14" s="324"/>
      <c r="HM14" s="317"/>
      <c r="HN14" s="323"/>
      <c r="HO14" s="323"/>
      <c r="HP14" s="324"/>
      <c r="HQ14" s="317"/>
      <c r="HR14" s="323"/>
      <c r="HS14" s="323"/>
      <c r="HT14" s="324"/>
      <c r="HU14" s="317"/>
      <c r="HV14" s="323"/>
      <c r="HW14" s="323"/>
      <c r="HX14" s="324"/>
      <c r="HY14" s="317"/>
      <c r="HZ14" s="323"/>
      <c r="IA14" s="323"/>
      <c r="IB14" s="324"/>
      <c r="IC14" s="317"/>
      <c r="ID14" s="323"/>
      <c r="IE14" s="323"/>
      <c r="IF14" s="324"/>
      <c r="IG14" s="317"/>
      <c r="IH14" s="323"/>
      <c r="II14" s="323"/>
      <c r="IJ14" s="324"/>
      <c r="IK14" s="317"/>
      <c r="IL14" s="323"/>
      <c r="IM14" s="323"/>
      <c r="IN14" s="324"/>
      <c r="IO14" s="317"/>
      <c r="IP14" s="323"/>
      <c r="IQ14" s="323"/>
      <c r="IR14" s="324"/>
      <c r="IS14" s="317"/>
      <c r="IT14" s="323"/>
      <c r="IU14" s="323"/>
      <c r="IV14" s="324"/>
    </row>
    <row r="15" spans="1:256" ht="27" customHeight="1">
      <c r="A15" s="317" t="s">
        <v>303</v>
      </c>
      <c r="B15" s="323"/>
      <c r="C15" s="323"/>
      <c r="D15" s="324"/>
      <c r="BM15" s="317"/>
      <c r="BN15" s="323"/>
      <c r="BO15" s="323"/>
      <c r="BP15" s="324"/>
      <c r="BQ15" s="317"/>
      <c r="BR15" s="323"/>
      <c r="BS15" s="323"/>
      <c r="BT15" s="324"/>
      <c r="BU15" s="317"/>
      <c r="BV15" s="323"/>
      <c r="BW15" s="323"/>
      <c r="BX15" s="324"/>
      <c r="BY15" s="317"/>
      <c r="BZ15" s="323"/>
      <c r="CA15" s="323"/>
      <c r="CB15" s="324"/>
      <c r="CC15" s="317"/>
      <c r="CD15" s="323"/>
      <c r="CE15" s="323"/>
      <c r="CF15" s="324"/>
      <c r="CG15" s="317"/>
      <c r="CH15" s="323"/>
      <c r="CI15" s="323"/>
      <c r="CJ15" s="324"/>
      <c r="CK15" s="317"/>
      <c r="CL15" s="323"/>
      <c r="CM15" s="323"/>
      <c r="CN15" s="324"/>
      <c r="CO15" s="317"/>
      <c r="CP15" s="323"/>
      <c r="CQ15" s="323"/>
      <c r="CR15" s="324"/>
      <c r="CS15" s="317"/>
      <c r="CT15" s="323"/>
      <c r="CU15" s="323"/>
      <c r="CV15" s="324"/>
      <c r="CW15" s="317"/>
      <c r="CX15" s="323"/>
      <c r="CY15" s="323"/>
      <c r="CZ15" s="324"/>
      <c r="DA15" s="317"/>
      <c r="DB15" s="323"/>
      <c r="DC15" s="323"/>
      <c r="DD15" s="324"/>
      <c r="DE15" s="317"/>
      <c r="DF15" s="323"/>
      <c r="DG15" s="323"/>
      <c r="DH15" s="324"/>
      <c r="DI15" s="317"/>
      <c r="DJ15" s="323"/>
      <c r="DK15" s="323"/>
      <c r="DL15" s="324"/>
      <c r="DM15" s="317"/>
      <c r="DN15" s="323"/>
      <c r="DO15" s="323"/>
      <c r="DP15" s="324"/>
      <c r="DQ15" s="317"/>
      <c r="DR15" s="323"/>
      <c r="DS15" s="323"/>
      <c r="DT15" s="324"/>
      <c r="DU15" s="317"/>
      <c r="DV15" s="323"/>
      <c r="DW15" s="323"/>
      <c r="DX15" s="324"/>
      <c r="DY15" s="317"/>
      <c r="DZ15" s="323"/>
      <c r="EA15" s="323"/>
      <c r="EB15" s="324"/>
      <c r="EC15" s="317"/>
      <c r="ED15" s="323"/>
      <c r="EE15" s="323"/>
      <c r="EF15" s="324"/>
      <c r="EG15" s="317"/>
      <c r="EH15" s="323"/>
      <c r="EI15" s="323"/>
      <c r="EJ15" s="324"/>
      <c r="EK15" s="317"/>
      <c r="EL15" s="323"/>
      <c r="EM15" s="323"/>
      <c r="EN15" s="324"/>
      <c r="EO15" s="317"/>
      <c r="EP15" s="323"/>
      <c r="EQ15" s="323"/>
      <c r="ER15" s="324"/>
      <c r="ES15" s="317"/>
      <c r="ET15" s="323"/>
      <c r="EU15" s="323"/>
      <c r="EV15" s="324"/>
      <c r="EW15" s="317"/>
      <c r="EX15" s="323"/>
      <c r="EY15" s="323"/>
      <c r="EZ15" s="324"/>
      <c r="FA15" s="317"/>
      <c r="FB15" s="323"/>
      <c r="FC15" s="323"/>
      <c r="FD15" s="324"/>
      <c r="FE15" s="317"/>
      <c r="FF15" s="323"/>
      <c r="FG15" s="323"/>
      <c r="FH15" s="324"/>
      <c r="FI15" s="317"/>
      <c r="FJ15" s="323"/>
      <c r="FK15" s="323"/>
      <c r="FL15" s="324"/>
      <c r="FM15" s="317"/>
      <c r="FN15" s="323"/>
      <c r="FO15" s="323"/>
      <c r="FP15" s="324"/>
      <c r="FQ15" s="317"/>
      <c r="FR15" s="323"/>
      <c r="FS15" s="323"/>
      <c r="FT15" s="324"/>
      <c r="FU15" s="317"/>
      <c r="FV15" s="323"/>
      <c r="FW15" s="323"/>
      <c r="FX15" s="324"/>
      <c r="FY15" s="317"/>
      <c r="FZ15" s="323"/>
      <c r="GA15" s="323"/>
      <c r="GB15" s="324"/>
      <c r="GC15" s="317"/>
      <c r="GD15" s="323"/>
      <c r="GE15" s="323"/>
      <c r="GF15" s="324"/>
      <c r="GG15" s="317"/>
      <c r="GH15" s="323"/>
      <c r="GI15" s="323"/>
      <c r="GJ15" s="324"/>
      <c r="GK15" s="317"/>
      <c r="GL15" s="323"/>
      <c r="GM15" s="323"/>
      <c r="GN15" s="324"/>
      <c r="GO15" s="317"/>
      <c r="GP15" s="323"/>
      <c r="GQ15" s="323"/>
      <c r="GR15" s="324"/>
      <c r="GS15" s="317"/>
      <c r="GT15" s="323"/>
      <c r="GU15" s="323"/>
      <c r="GV15" s="324"/>
      <c r="GW15" s="317"/>
      <c r="GX15" s="323"/>
      <c r="GY15" s="323"/>
      <c r="GZ15" s="324"/>
      <c r="HA15" s="317"/>
      <c r="HB15" s="323"/>
      <c r="HC15" s="323"/>
      <c r="HD15" s="324"/>
      <c r="HE15" s="317"/>
      <c r="HF15" s="323"/>
      <c r="HG15" s="323"/>
      <c r="HH15" s="324"/>
      <c r="HI15" s="317"/>
      <c r="HJ15" s="323"/>
      <c r="HK15" s="323"/>
      <c r="HL15" s="324"/>
      <c r="HM15" s="317"/>
      <c r="HN15" s="323"/>
      <c r="HO15" s="323"/>
      <c r="HP15" s="324"/>
      <c r="HQ15" s="317"/>
      <c r="HR15" s="323"/>
      <c r="HS15" s="323"/>
      <c r="HT15" s="324"/>
      <c r="HU15" s="317"/>
      <c r="HV15" s="323"/>
      <c r="HW15" s="323"/>
      <c r="HX15" s="324"/>
      <c r="HY15" s="317"/>
      <c r="HZ15" s="323"/>
      <c r="IA15" s="323"/>
      <c r="IB15" s="324"/>
      <c r="IC15" s="317"/>
      <c r="ID15" s="323"/>
      <c r="IE15" s="323"/>
      <c r="IF15" s="324"/>
      <c r="IG15" s="317"/>
      <c r="IH15" s="323"/>
      <c r="II15" s="323"/>
      <c r="IJ15" s="324"/>
      <c r="IK15" s="317"/>
      <c r="IL15" s="323"/>
      <c r="IM15" s="323"/>
      <c r="IN15" s="324"/>
      <c r="IO15" s="317"/>
      <c r="IP15" s="323"/>
      <c r="IQ15" s="323"/>
      <c r="IR15" s="324"/>
      <c r="IS15" s="317"/>
      <c r="IT15" s="323"/>
      <c r="IU15" s="323"/>
      <c r="IV15" s="324"/>
    </row>
    <row r="16" spans="1:4" ht="15.75" customHeight="1">
      <c r="A16" s="317" t="s">
        <v>304</v>
      </c>
      <c r="B16" s="318"/>
      <c r="C16" s="318"/>
      <c r="D16" s="319"/>
    </row>
    <row r="17" spans="1:4" ht="15.75" customHeight="1">
      <c r="A17" s="317" t="s">
        <v>296</v>
      </c>
      <c r="B17" s="318"/>
      <c r="C17" s="318"/>
      <c r="D17" s="319"/>
    </row>
    <row r="18" spans="1:4" s="122" customFormat="1" ht="22.5" customHeight="1" thickBot="1">
      <c r="A18" s="265" t="s">
        <v>293</v>
      </c>
      <c r="B18" s="266"/>
      <c r="C18" s="266" t="s">
        <v>2</v>
      </c>
      <c r="D18" s="267"/>
    </row>
    <row r="19" spans="1:4" s="1" customFormat="1" ht="22.5" customHeight="1" thickBot="1">
      <c r="A19" s="268" t="s">
        <v>224</v>
      </c>
      <c r="B19" s="269"/>
      <c r="C19" s="269" t="s">
        <v>2</v>
      </c>
      <c r="D19" s="270"/>
    </row>
    <row r="20" spans="1:4" s="122" customFormat="1" ht="6" customHeight="1">
      <c r="A20" s="325"/>
      <c r="B20" s="325"/>
      <c r="C20" s="325"/>
      <c r="D20" s="325"/>
    </row>
    <row r="21" spans="1:4" ht="22.5" customHeight="1">
      <c r="A21" s="235" t="s">
        <v>226</v>
      </c>
      <c r="B21" s="318"/>
      <c r="C21" s="318"/>
      <c r="D21" s="318"/>
    </row>
    <row r="22" spans="1:4" ht="15.75" customHeight="1">
      <c r="A22" s="188" t="s">
        <v>227</v>
      </c>
      <c r="B22" s="326"/>
      <c r="C22" s="326"/>
      <c r="D22" s="326"/>
    </row>
    <row r="23" spans="1:4" ht="15.75" customHeight="1">
      <c r="A23" s="188" t="s">
        <v>305</v>
      </c>
      <c r="B23" s="326"/>
      <c r="C23" s="326"/>
      <c r="D23" s="326"/>
    </row>
    <row r="24" spans="1:4" ht="15.75" customHeight="1">
      <c r="A24" s="234" t="s">
        <v>173</v>
      </c>
      <c r="B24" s="318"/>
      <c r="C24" s="318"/>
      <c r="D24" s="318"/>
    </row>
    <row r="25" spans="1:4" ht="15.75" customHeight="1">
      <c r="A25" s="234" t="s">
        <v>5</v>
      </c>
      <c r="B25" s="318"/>
      <c r="C25" s="318"/>
      <c r="D25" s="318"/>
    </row>
    <row r="26" spans="1:4" ht="15.75" customHeight="1">
      <c r="A26" s="234" t="s">
        <v>174</v>
      </c>
      <c r="B26" s="318"/>
      <c r="C26" s="318"/>
      <c r="D26" s="318"/>
    </row>
    <row r="27" spans="1:4" ht="15.75" customHeight="1">
      <c r="A27" s="188" t="s">
        <v>228</v>
      </c>
      <c r="B27" s="326"/>
      <c r="C27" s="326"/>
      <c r="D27" s="326"/>
    </row>
    <row r="28" spans="1:4" ht="15.75" customHeight="1">
      <c r="A28" s="234" t="s">
        <v>175</v>
      </c>
      <c r="B28" s="318"/>
      <c r="C28" s="318"/>
      <c r="D28" s="318"/>
    </row>
    <row r="29" spans="1:4" ht="15.75" customHeight="1">
      <c r="A29" s="234" t="s">
        <v>6</v>
      </c>
      <c r="B29" s="318"/>
      <c r="C29" s="318"/>
      <c r="D29" s="318"/>
    </row>
    <row r="30" spans="1:4" ht="15.75" customHeight="1">
      <c r="A30" s="234" t="s">
        <v>7</v>
      </c>
      <c r="B30" s="318"/>
      <c r="C30" s="318"/>
      <c r="D30" s="318"/>
    </row>
    <row r="31" spans="1:4" ht="15.75" customHeight="1">
      <c r="A31" s="234" t="s">
        <v>8</v>
      </c>
      <c r="B31" s="318"/>
      <c r="C31" s="318"/>
      <c r="D31" s="318"/>
    </row>
    <row r="32" spans="1:4" ht="13.5" customHeight="1">
      <c r="A32" s="327" t="s">
        <v>229</v>
      </c>
      <c r="B32" s="327"/>
      <c r="C32" s="271"/>
      <c r="D32" s="271"/>
    </row>
    <row r="33" spans="1:4" ht="15" customHeight="1">
      <c r="A33" s="234" t="s">
        <v>176</v>
      </c>
      <c r="B33" s="328"/>
      <c r="C33" s="328"/>
      <c r="D33" s="328"/>
    </row>
    <row r="34" spans="1:4" ht="15" customHeight="1">
      <c r="A34" s="234" t="s">
        <v>177</v>
      </c>
      <c r="B34" s="328"/>
      <c r="C34" s="328"/>
      <c r="D34" s="328"/>
    </row>
    <row r="35" spans="1:4" ht="13.5" customHeight="1">
      <c r="A35" s="234" t="s">
        <v>178</v>
      </c>
      <c r="B35" s="234" t="s">
        <v>179</v>
      </c>
      <c r="C35" s="318" t="s">
        <v>180</v>
      </c>
      <c r="D35" s="318"/>
    </row>
    <row r="36" spans="1:4" ht="13.5" customHeight="1">
      <c r="A36" s="234" t="s">
        <v>5</v>
      </c>
      <c r="B36" s="328"/>
      <c r="C36" s="328"/>
      <c r="D36" s="328"/>
    </row>
    <row r="37" spans="1:4" ht="13.5" customHeight="1">
      <c r="A37" s="234" t="s">
        <v>181</v>
      </c>
      <c r="B37" s="329"/>
      <c r="C37" s="329"/>
      <c r="D37" s="329"/>
    </row>
    <row r="38" spans="1:4" s="122" customFormat="1" ht="13.5" customHeight="1">
      <c r="A38" s="234" t="s">
        <v>182</v>
      </c>
      <c r="B38" s="245"/>
      <c r="C38" s="330" t="s">
        <v>183</v>
      </c>
      <c r="D38" s="330"/>
    </row>
    <row r="39" spans="1:4" ht="13.5" customHeight="1">
      <c r="A39" s="234" t="s">
        <v>184</v>
      </c>
      <c r="B39" s="245"/>
      <c r="C39" s="330" t="s">
        <v>183</v>
      </c>
      <c r="D39" s="330"/>
    </row>
    <row r="40" spans="1:4" ht="13.5" customHeight="1">
      <c r="A40" s="327"/>
      <c r="B40" s="327"/>
      <c r="C40" s="327"/>
      <c r="D40" s="327"/>
    </row>
    <row r="41" spans="1:4" s="122" customFormat="1" ht="15" customHeight="1">
      <c r="A41" s="235" t="s">
        <v>185</v>
      </c>
      <c r="B41" s="330">
        <v>0</v>
      </c>
      <c r="C41" s="330"/>
      <c r="D41" s="330"/>
    </row>
    <row r="42" spans="1:4" ht="15" customHeight="1">
      <c r="A42" s="235" t="s">
        <v>186</v>
      </c>
      <c r="B42" s="330">
        <v>0</v>
      </c>
      <c r="C42" s="330"/>
      <c r="D42" s="330"/>
    </row>
    <row r="43" spans="1:4" ht="13.5" customHeight="1">
      <c r="A43" s="335" t="s">
        <v>187</v>
      </c>
      <c r="B43" s="336"/>
      <c r="C43" s="336"/>
      <c r="D43" s="337"/>
    </row>
    <row r="44" spans="1:4" ht="13.5" customHeight="1">
      <c r="A44" s="318" t="s">
        <v>188</v>
      </c>
      <c r="B44" s="318"/>
      <c r="C44" s="318"/>
      <c r="D44" s="318"/>
    </row>
    <row r="45" spans="1:4" s="122" customFormat="1" ht="13.5" customHeight="1">
      <c r="A45" s="318" t="s">
        <v>230</v>
      </c>
      <c r="B45" s="318"/>
      <c r="C45" s="318"/>
      <c r="D45" s="318"/>
    </row>
    <row r="46" spans="1:4" ht="13.5" customHeight="1">
      <c r="A46" s="318" t="s">
        <v>199</v>
      </c>
      <c r="B46" s="318"/>
      <c r="C46" s="318"/>
      <c r="D46" s="318"/>
    </row>
    <row r="47" spans="1:4" ht="13.5" customHeight="1">
      <c r="A47" s="338" t="s">
        <v>189</v>
      </c>
      <c r="B47" s="338"/>
      <c r="C47" s="338"/>
      <c r="D47" s="338"/>
    </row>
    <row r="48" spans="1:4" ht="13.5" customHeight="1">
      <c r="A48" s="341" t="s">
        <v>231</v>
      </c>
      <c r="B48" s="341"/>
      <c r="C48" s="341"/>
      <c r="D48" s="236" t="s">
        <v>106</v>
      </c>
    </row>
    <row r="49" spans="1:5" ht="29.25" customHeight="1">
      <c r="A49" s="318" t="s">
        <v>286</v>
      </c>
      <c r="B49" s="318"/>
      <c r="C49" s="318"/>
      <c r="D49" s="188"/>
      <c r="E49" s="188"/>
    </row>
    <row r="50" spans="1:4" ht="13.5" customHeight="1">
      <c r="A50" s="326" t="s">
        <v>285</v>
      </c>
      <c r="B50" s="326"/>
      <c r="C50" s="326"/>
      <c r="D50" s="132"/>
    </row>
    <row r="51" spans="1:4" ht="13.5" customHeight="1">
      <c r="A51" s="326" t="s">
        <v>190</v>
      </c>
      <c r="B51" s="326"/>
      <c r="C51" s="326"/>
      <c r="D51" s="188"/>
    </row>
    <row r="52" spans="1:4" ht="13.5" customHeight="1">
      <c r="A52" s="331"/>
      <c r="B52" s="331"/>
      <c r="C52" s="331"/>
      <c r="D52" s="237"/>
    </row>
    <row r="53" spans="1:4" ht="13.5" customHeight="1">
      <c r="A53" s="332" t="s">
        <v>198</v>
      </c>
      <c r="B53" s="333"/>
      <c r="C53" s="333"/>
      <c r="D53" s="334"/>
    </row>
    <row r="54" spans="1:4" ht="13.5" customHeight="1">
      <c r="A54" s="340" t="s">
        <v>191</v>
      </c>
      <c r="B54" s="340"/>
      <c r="C54" s="340"/>
      <c r="D54" s="132" t="s">
        <v>106</v>
      </c>
    </row>
    <row r="55" spans="1:4" ht="13.5" customHeight="1">
      <c r="A55" s="326" t="s">
        <v>192</v>
      </c>
      <c r="B55" s="326"/>
      <c r="C55" s="326"/>
      <c r="D55" s="188"/>
    </row>
    <row r="56" spans="1:4" ht="15.75" customHeight="1">
      <c r="A56" s="326" t="s">
        <v>193</v>
      </c>
      <c r="B56" s="326"/>
      <c r="C56" s="326"/>
      <c r="D56" s="188"/>
    </row>
    <row r="57" spans="1:4" ht="15.75" customHeight="1">
      <c r="A57" s="326" t="s">
        <v>232</v>
      </c>
      <c r="B57" s="326"/>
      <c r="C57" s="326"/>
      <c r="D57" s="188"/>
    </row>
    <row r="58" spans="1:4" ht="15.75" customHeight="1">
      <c r="A58" s="326" t="s">
        <v>233</v>
      </c>
      <c r="B58" s="326"/>
      <c r="C58" s="326"/>
      <c r="D58" s="188"/>
    </row>
    <row r="59" spans="1:4" ht="15.75" customHeight="1">
      <c r="A59" s="326" t="s">
        <v>194</v>
      </c>
      <c r="B59" s="326"/>
      <c r="C59" s="326"/>
      <c r="D59" s="188"/>
    </row>
    <row r="60" spans="1:4" ht="15.75" customHeight="1">
      <c r="A60" s="326" t="s">
        <v>195</v>
      </c>
      <c r="B60" s="326"/>
      <c r="C60" s="326"/>
      <c r="D60" s="188"/>
    </row>
    <row r="61" spans="1:4" ht="15.75" customHeight="1">
      <c r="A61" s="326" t="s">
        <v>234</v>
      </c>
      <c r="B61" s="326"/>
      <c r="C61" s="326"/>
      <c r="D61" s="188"/>
    </row>
    <row r="62" spans="1:4" ht="15.75" customHeight="1">
      <c r="A62" s="326" t="s">
        <v>196</v>
      </c>
      <c r="B62" s="326"/>
      <c r="C62" s="326"/>
      <c r="D62" s="188"/>
    </row>
    <row r="63" spans="1:4" ht="15.75" customHeight="1">
      <c r="A63" s="339" t="s">
        <v>235</v>
      </c>
      <c r="B63" s="339"/>
      <c r="C63" s="339"/>
      <c r="D63" s="188"/>
    </row>
    <row r="64" spans="1:4" ht="15.75" customHeight="1">
      <c r="A64" s="326" t="s">
        <v>197</v>
      </c>
      <c r="B64" s="326"/>
      <c r="C64" s="326"/>
      <c r="D64" s="188"/>
    </row>
  </sheetData>
  <sheetProtection/>
  <mergeCells count="207">
    <mergeCell ref="IK15:IN15"/>
    <mergeCell ref="IO15:IR15"/>
    <mergeCell ref="IS15:IV15"/>
    <mergeCell ref="HM15:HP15"/>
    <mergeCell ref="HQ15:HT15"/>
    <mergeCell ref="HU15:HX15"/>
    <mergeCell ref="HY15:IB15"/>
    <mergeCell ref="IC15:IF15"/>
    <mergeCell ref="IG15:IJ15"/>
    <mergeCell ref="GO15:GR15"/>
    <mergeCell ref="GS15:GV15"/>
    <mergeCell ref="GW15:GZ15"/>
    <mergeCell ref="HA15:HD15"/>
    <mergeCell ref="HE15:HH15"/>
    <mergeCell ref="HI15:HL15"/>
    <mergeCell ref="FQ15:FT15"/>
    <mergeCell ref="FU15:FX15"/>
    <mergeCell ref="FY15:GB15"/>
    <mergeCell ref="GC15:GF15"/>
    <mergeCell ref="GG15:GJ15"/>
    <mergeCell ref="GK15:GN15"/>
    <mergeCell ref="ES15:EV15"/>
    <mergeCell ref="EW15:EZ15"/>
    <mergeCell ref="FA15:FD15"/>
    <mergeCell ref="FE15:FH15"/>
    <mergeCell ref="FI15:FL15"/>
    <mergeCell ref="FM15:FP15"/>
    <mergeCell ref="DU15:DX15"/>
    <mergeCell ref="DY15:EB15"/>
    <mergeCell ref="EC15:EF15"/>
    <mergeCell ref="EG15:EJ15"/>
    <mergeCell ref="EK15:EN15"/>
    <mergeCell ref="EO15:ER15"/>
    <mergeCell ref="CW15:CZ15"/>
    <mergeCell ref="DA15:DD15"/>
    <mergeCell ref="DE15:DH15"/>
    <mergeCell ref="DI15:DL15"/>
    <mergeCell ref="DM15:DP15"/>
    <mergeCell ref="DQ15:DT15"/>
    <mergeCell ref="BY15:CB15"/>
    <mergeCell ref="CC15:CF15"/>
    <mergeCell ref="CG15:CJ15"/>
    <mergeCell ref="CK15:CN15"/>
    <mergeCell ref="CO15:CR15"/>
    <mergeCell ref="CS15:CV15"/>
    <mergeCell ref="BM15:BP15"/>
    <mergeCell ref="BQ15:BT15"/>
    <mergeCell ref="BU15:BX15"/>
    <mergeCell ref="IK14:IN14"/>
    <mergeCell ref="IO14:IR14"/>
    <mergeCell ref="IS14:IV14"/>
    <mergeCell ref="IG14:IJ14"/>
    <mergeCell ref="HE14:HH14"/>
    <mergeCell ref="HI14:HL14"/>
    <mergeCell ref="FQ14:FT14"/>
    <mergeCell ref="HM14:HP14"/>
    <mergeCell ref="HQ14:HT14"/>
    <mergeCell ref="HU14:HX14"/>
    <mergeCell ref="HY14:IB14"/>
    <mergeCell ref="IC14:IF14"/>
    <mergeCell ref="GO14:GR14"/>
    <mergeCell ref="GS14:GV14"/>
    <mergeCell ref="GW14:GZ14"/>
    <mergeCell ref="HA14:HD14"/>
    <mergeCell ref="FU14:FX14"/>
    <mergeCell ref="FY14:GB14"/>
    <mergeCell ref="GC14:GF14"/>
    <mergeCell ref="GG14:GJ14"/>
    <mergeCell ref="GK14:GN14"/>
    <mergeCell ref="ES14:EV14"/>
    <mergeCell ref="EW14:EZ14"/>
    <mergeCell ref="FA14:FD14"/>
    <mergeCell ref="FE14:FH14"/>
    <mergeCell ref="FI14:FL14"/>
    <mergeCell ref="FM14:FP14"/>
    <mergeCell ref="DU14:DX14"/>
    <mergeCell ref="DY14:EB14"/>
    <mergeCell ref="EC14:EF14"/>
    <mergeCell ref="EG14:EJ14"/>
    <mergeCell ref="EK14:EN14"/>
    <mergeCell ref="EO14:ER14"/>
    <mergeCell ref="CW14:CZ14"/>
    <mergeCell ref="DA14:DD14"/>
    <mergeCell ref="DE14:DH14"/>
    <mergeCell ref="DI14:DL14"/>
    <mergeCell ref="DM14:DP14"/>
    <mergeCell ref="DQ14:DT14"/>
    <mergeCell ref="BY14:CB14"/>
    <mergeCell ref="CC14:CF14"/>
    <mergeCell ref="CG14:CJ14"/>
    <mergeCell ref="CK14:CN14"/>
    <mergeCell ref="CO14:CR14"/>
    <mergeCell ref="CS14:CV14"/>
    <mergeCell ref="BM14:BP14"/>
    <mergeCell ref="BQ14:BT14"/>
    <mergeCell ref="BU14:BX14"/>
    <mergeCell ref="IK13:IN13"/>
    <mergeCell ref="IO13:IR13"/>
    <mergeCell ref="IS13:IV13"/>
    <mergeCell ref="IG13:IJ13"/>
    <mergeCell ref="HE13:HH13"/>
    <mergeCell ref="HI13:HL13"/>
    <mergeCell ref="FQ13:FT13"/>
    <mergeCell ref="HM13:HP13"/>
    <mergeCell ref="HQ13:HT13"/>
    <mergeCell ref="HU13:HX13"/>
    <mergeCell ref="HY13:IB13"/>
    <mergeCell ref="IC13:IF13"/>
    <mergeCell ref="GO13:GR13"/>
    <mergeCell ref="GS13:GV13"/>
    <mergeCell ref="GW13:GZ13"/>
    <mergeCell ref="HA13:HD13"/>
    <mergeCell ref="FU13:FX13"/>
    <mergeCell ref="FY13:GB13"/>
    <mergeCell ref="GC13:GF13"/>
    <mergeCell ref="GG13:GJ13"/>
    <mergeCell ref="GK13:GN13"/>
    <mergeCell ref="ES13:EV13"/>
    <mergeCell ref="EW13:EZ13"/>
    <mergeCell ref="FA13:FD13"/>
    <mergeCell ref="FE13:FH13"/>
    <mergeCell ref="FI13:FL13"/>
    <mergeCell ref="FM13:FP13"/>
    <mergeCell ref="DU13:DX13"/>
    <mergeCell ref="DY13:EB13"/>
    <mergeCell ref="EC13:EF13"/>
    <mergeCell ref="EG13:EJ13"/>
    <mergeCell ref="EK13:EN13"/>
    <mergeCell ref="EO13:ER13"/>
    <mergeCell ref="CW13:CZ13"/>
    <mergeCell ref="DA13:DD13"/>
    <mergeCell ref="DE13:DH13"/>
    <mergeCell ref="DI13:DL13"/>
    <mergeCell ref="DM13:DP13"/>
    <mergeCell ref="DQ13:DT13"/>
    <mergeCell ref="BY13:CB13"/>
    <mergeCell ref="CC13:CF13"/>
    <mergeCell ref="CG13:CJ13"/>
    <mergeCell ref="CK13:CN13"/>
    <mergeCell ref="CO13:CR13"/>
    <mergeCell ref="CS13:CV13"/>
    <mergeCell ref="BM13:BP13"/>
    <mergeCell ref="BQ13:BT13"/>
    <mergeCell ref="BU13:BX13"/>
    <mergeCell ref="A60:C60"/>
    <mergeCell ref="A61:C61"/>
    <mergeCell ref="A62:C62"/>
    <mergeCell ref="A48:C48"/>
    <mergeCell ref="A49:C49"/>
    <mergeCell ref="A50:C50"/>
    <mergeCell ref="A51:C51"/>
    <mergeCell ref="A63:C63"/>
    <mergeCell ref="A64:C64"/>
    <mergeCell ref="A54:C54"/>
    <mergeCell ref="A55:C55"/>
    <mergeCell ref="A56:C56"/>
    <mergeCell ref="A57:C57"/>
    <mergeCell ref="A58:C58"/>
    <mergeCell ref="A59:C59"/>
    <mergeCell ref="A52:C52"/>
    <mergeCell ref="A53:D53"/>
    <mergeCell ref="B42:D42"/>
    <mergeCell ref="A43:D43"/>
    <mergeCell ref="A44:D44"/>
    <mergeCell ref="A45:D45"/>
    <mergeCell ref="A46:D46"/>
    <mergeCell ref="A47:D47"/>
    <mergeCell ref="B37:D37"/>
    <mergeCell ref="C38:D38"/>
    <mergeCell ref="C39:D39"/>
    <mergeCell ref="A40:B40"/>
    <mergeCell ref="C40:D40"/>
    <mergeCell ref="B41:D41"/>
    <mergeCell ref="B31:D31"/>
    <mergeCell ref="A32:B32"/>
    <mergeCell ref="B33:D33"/>
    <mergeCell ref="B34:D34"/>
    <mergeCell ref="C35:D35"/>
    <mergeCell ref="B36:D36"/>
    <mergeCell ref="B25:D25"/>
    <mergeCell ref="B26:D26"/>
    <mergeCell ref="B27:D27"/>
    <mergeCell ref="B28:D28"/>
    <mergeCell ref="B29:D29"/>
    <mergeCell ref="B30:D30"/>
    <mergeCell ref="A17:D17"/>
    <mergeCell ref="A20:D20"/>
    <mergeCell ref="B21:D21"/>
    <mergeCell ref="B22:D22"/>
    <mergeCell ref="B23:D23"/>
    <mergeCell ref="B24:D24"/>
    <mergeCell ref="A7:D7"/>
    <mergeCell ref="A8:D8"/>
    <mergeCell ref="A9:D9"/>
    <mergeCell ref="A10:D10"/>
    <mergeCell ref="A11:D11"/>
    <mergeCell ref="A16:D16"/>
    <mergeCell ref="A12:D12"/>
    <mergeCell ref="A13:D13"/>
    <mergeCell ref="A14:D14"/>
    <mergeCell ref="A15:D15"/>
    <mergeCell ref="B1:D1"/>
    <mergeCell ref="B2:D2"/>
    <mergeCell ref="B3:D3"/>
    <mergeCell ref="A4:D4"/>
    <mergeCell ref="A5:D5"/>
    <mergeCell ref="A6:D6"/>
  </mergeCells>
  <printOptions gridLines="1"/>
  <pageMargins left="0.5905511811023623" right="0.3937007874015748" top="0.984251968503937" bottom="0.5118110236220472" header="0.3937007874015748" footer="0.2755905511811024"/>
  <pageSetup horizontalDpi="600" verticalDpi="600" orientation="landscape" scale="84" r:id="rId2"/>
  <headerFooter alignWithMargins="0">
    <oddHeader>&amp;C&amp;"Calibri,Gras"&amp;9MUSICACTION 
VITRINES MUSICALES 23-24
VOLET 3 - VITRINE INTERNATIONALE
DÉCALRATIONS&amp;R&amp;"Calibri,Gras"&amp;9&amp;P de &amp;N</oddHeader>
  </headerFooter>
  <rowBreaks count="1" manualBreakCount="1">
    <brk id="31" max="255" man="1"/>
  </rowBreaks>
  <legacyDrawing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I19"/>
  <sheetViews>
    <sheetView zoomScalePageLayoutView="0" workbookViewId="0" topLeftCell="A1">
      <selection activeCell="A1" sqref="A1:I1"/>
    </sheetView>
  </sheetViews>
  <sheetFormatPr defaultColWidth="10.8515625" defaultRowHeight="12.75"/>
  <cols>
    <col min="1" max="1" width="53.140625" style="233" customWidth="1"/>
    <col min="2" max="5" width="10.8515625" style="233" customWidth="1"/>
    <col min="6" max="6" width="6.421875" style="233" customWidth="1"/>
    <col min="7" max="7" width="5.00390625" style="233" customWidth="1"/>
    <col min="8" max="8" width="6.57421875" style="233" customWidth="1"/>
    <col min="9" max="9" width="3.8515625" style="233" customWidth="1"/>
    <col min="10" max="16384" width="10.8515625" style="233" customWidth="1"/>
  </cols>
  <sheetData>
    <row r="1" spans="1:9" s="221" customFormat="1" ht="30" customHeight="1">
      <c r="A1" s="357" t="s">
        <v>155</v>
      </c>
      <c r="B1" s="357"/>
      <c r="C1" s="357"/>
      <c r="D1" s="357"/>
      <c r="E1" s="357"/>
      <c r="F1" s="357"/>
      <c r="G1" s="357"/>
      <c r="H1" s="357"/>
      <c r="I1" s="357"/>
    </row>
    <row r="2" spans="1:9" s="221" customFormat="1" ht="107.25" customHeight="1">
      <c r="A2" s="374" t="s">
        <v>169</v>
      </c>
      <c r="B2" s="374"/>
      <c r="C2" s="374"/>
      <c r="D2" s="374"/>
      <c r="E2" s="374"/>
      <c r="F2" s="374"/>
      <c r="G2" s="374"/>
      <c r="H2" s="374"/>
      <c r="I2" s="374"/>
    </row>
    <row r="3" spans="1:9" s="221" customFormat="1" ht="64.5" customHeight="1">
      <c r="A3" s="375"/>
      <c r="B3" s="376"/>
      <c r="C3" s="377" t="s">
        <v>266</v>
      </c>
      <c r="D3" s="377"/>
      <c r="E3" s="377"/>
      <c r="F3" s="377"/>
      <c r="G3" s="377"/>
      <c r="H3" s="377"/>
      <c r="I3" s="377"/>
    </row>
    <row r="4" spans="1:9" s="221" customFormat="1" ht="34.5" customHeight="1">
      <c r="A4" s="378" t="s">
        <v>170</v>
      </c>
      <c r="B4" s="379"/>
      <c r="C4" s="384"/>
      <c r="D4" s="385"/>
      <c r="E4" s="385"/>
      <c r="F4" s="385"/>
      <c r="G4" s="385"/>
      <c r="H4" s="385"/>
      <c r="I4" s="386"/>
    </row>
    <row r="5" spans="1:9" s="221" customFormat="1" ht="17.25" customHeight="1">
      <c r="A5" s="380"/>
      <c r="B5" s="381"/>
      <c r="C5" s="387"/>
      <c r="D5" s="388"/>
      <c r="E5" s="388"/>
      <c r="F5" s="388"/>
      <c r="G5" s="388"/>
      <c r="H5" s="388"/>
      <c r="I5" s="389"/>
    </row>
    <row r="6" spans="1:9" ht="34.5" customHeight="1">
      <c r="A6" s="382"/>
      <c r="B6" s="383"/>
      <c r="C6" s="390"/>
      <c r="D6" s="391"/>
      <c r="E6" s="391"/>
      <c r="F6" s="391"/>
      <c r="G6" s="391"/>
      <c r="H6" s="391"/>
      <c r="I6" s="392"/>
    </row>
    <row r="7" spans="1:9" ht="12">
      <c r="A7" s="358" t="s">
        <v>171</v>
      </c>
      <c r="B7" s="359"/>
      <c r="C7" s="348"/>
      <c r="D7" s="349"/>
      <c r="E7" s="349"/>
      <c r="F7" s="349"/>
      <c r="G7" s="349"/>
      <c r="H7" s="349"/>
      <c r="I7" s="350"/>
    </row>
    <row r="8" spans="1:9" ht="22.5" customHeight="1">
      <c r="A8" s="360"/>
      <c r="B8" s="361"/>
      <c r="C8" s="351"/>
      <c r="D8" s="352"/>
      <c r="E8" s="352"/>
      <c r="F8" s="352"/>
      <c r="G8" s="352"/>
      <c r="H8" s="352"/>
      <c r="I8" s="353"/>
    </row>
    <row r="9" spans="1:9" ht="12.75">
      <c r="A9" s="362"/>
      <c r="B9" s="363"/>
      <c r="C9" s="354"/>
      <c r="D9" s="355"/>
      <c r="E9" s="355"/>
      <c r="F9" s="355"/>
      <c r="G9" s="355"/>
      <c r="H9" s="355"/>
      <c r="I9" s="356"/>
    </row>
    <row r="10" spans="1:9" ht="12">
      <c r="A10" s="364" t="s">
        <v>172</v>
      </c>
      <c r="B10" s="365"/>
      <c r="C10" s="348"/>
      <c r="D10" s="349"/>
      <c r="E10" s="349"/>
      <c r="F10" s="349"/>
      <c r="G10" s="349"/>
      <c r="H10" s="349"/>
      <c r="I10" s="350"/>
    </row>
    <row r="11" spans="1:9" ht="12">
      <c r="A11" s="366"/>
      <c r="B11" s="367"/>
      <c r="C11" s="351"/>
      <c r="D11" s="352"/>
      <c r="E11" s="352"/>
      <c r="F11" s="352"/>
      <c r="G11" s="352"/>
      <c r="H11" s="352"/>
      <c r="I11" s="353"/>
    </row>
    <row r="12" spans="1:9" ht="76.5" customHeight="1">
      <c r="A12" s="366"/>
      <c r="B12" s="367"/>
      <c r="C12" s="354"/>
      <c r="D12" s="355"/>
      <c r="E12" s="355"/>
      <c r="F12" s="355"/>
      <c r="G12" s="355"/>
      <c r="H12" s="355"/>
      <c r="I12" s="356"/>
    </row>
    <row r="13" spans="1:9" ht="9" customHeight="1">
      <c r="A13" s="368" t="s">
        <v>215</v>
      </c>
      <c r="B13" s="369"/>
      <c r="C13" s="348"/>
      <c r="D13" s="349"/>
      <c r="E13" s="349"/>
      <c r="F13" s="349"/>
      <c r="G13" s="349"/>
      <c r="H13" s="349"/>
      <c r="I13" s="350"/>
    </row>
    <row r="14" spans="1:9" ht="38.25" customHeight="1">
      <c r="A14" s="370"/>
      <c r="B14" s="371"/>
      <c r="C14" s="351"/>
      <c r="D14" s="352"/>
      <c r="E14" s="352"/>
      <c r="F14" s="352"/>
      <c r="G14" s="352"/>
      <c r="H14" s="352"/>
      <c r="I14" s="353"/>
    </row>
    <row r="15" spans="1:9" ht="6" customHeight="1">
      <c r="A15" s="372"/>
      <c r="B15" s="373"/>
      <c r="C15" s="354"/>
      <c r="D15" s="355"/>
      <c r="E15" s="355"/>
      <c r="F15" s="355"/>
      <c r="G15" s="355"/>
      <c r="H15" s="355"/>
      <c r="I15" s="356"/>
    </row>
    <row r="16" spans="1:9" ht="12.75" customHeight="1">
      <c r="A16" s="342" t="s">
        <v>287</v>
      </c>
      <c r="B16" s="343"/>
      <c r="C16" s="348"/>
      <c r="D16" s="349"/>
      <c r="E16" s="349"/>
      <c r="F16" s="349"/>
      <c r="G16" s="349"/>
      <c r="H16" s="349"/>
      <c r="I16" s="350"/>
    </row>
    <row r="17" spans="1:9" ht="21.75" customHeight="1">
      <c r="A17" s="344"/>
      <c r="B17" s="345"/>
      <c r="C17" s="351"/>
      <c r="D17" s="352"/>
      <c r="E17" s="352"/>
      <c r="F17" s="352"/>
      <c r="G17" s="352"/>
      <c r="H17" s="352"/>
      <c r="I17" s="353"/>
    </row>
    <row r="18" spans="1:9" ht="21" customHeight="1">
      <c r="A18" s="346"/>
      <c r="B18" s="347"/>
      <c r="C18" s="354"/>
      <c r="D18" s="355"/>
      <c r="E18" s="355"/>
      <c r="F18" s="355"/>
      <c r="G18" s="355"/>
      <c r="H18" s="355"/>
      <c r="I18" s="356"/>
    </row>
    <row r="19" spans="1:9" s="221" customFormat="1" ht="22.5" customHeight="1">
      <c r="A19" s="357" t="s">
        <v>156</v>
      </c>
      <c r="B19" s="357"/>
      <c r="C19" s="357"/>
      <c r="D19" s="357"/>
      <c r="E19" s="357"/>
      <c r="F19" s="357"/>
      <c r="G19" s="357"/>
      <c r="H19" s="357"/>
      <c r="I19" s="357"/>
    </row>
  </sheetData>
  <sheetProtection password="CC5F" sheet="1"/>
  <mergeCells count="15">
    <mergeCell ref="A1:I1"/>
    <mergeCell ref="A2:I2"/>
    <mergeCell ref="A3:B3"/>
    <mergeCell ref="C3:I3"/>
    <mergeCell ref="A4:B6"/>
    <mergeCell ref="C4:I6"/>
    <mergeCell ref="A16:B18"/>
    <mergeCell ref="C16:I18"/>
    <mergeCell ref="A19:I19"/>
    <mergeCell ref="A7:B9"/>
    <mergeCell ref="C7:I9"/>
    <mergeCell ref="A10:B12"/>
    <mergeCell ref="C10:I12"/>
    <mergeCell ref="A13:B15"/>
    <mergeCell ref="C13:I15"/>
  </mergeCells>
  <printOptions/>
  <pageMargins left="0.7" right="0.7" top="0.75" bottom="0.75" header="0.3" footer="0.3"/>
  <pageSetup fitToHeight="0" fitToWidth="1" horizontalDpi="600" verticalDpi="600" orientation="portrait" scale="70" r:id="rId3"/>
  <drawing r:id="rId2"/>
  <legacyDrawing r:id="rId1"/>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A1:I21"/>
  <sheetViews>
    <sheetView zoomScalePageLayoutView="0" workbookViewId="0" topLeftCell="A1">
      <selection activeCell="B3" sqref="B3:I3"/>
    </sheetView>
  </sheetViews>
  <sheetFormatPr defaultColWidth="10.8515625" defaultRowHeight="12.75"/>
  <cols>
    <col min="1" max="1" width="53.140625" style="233" customWidth="1"/>
    <col min="2" max="3" width="10.8515625" style="233" customWidth="1"/>
    <col min="4" max="4" width="5.8515625" style="233" customWidth="1"/>
    <col min="5" max="7" width="10.8515625" style="233" customWidth="1"/>
    <col min="8" max="8" width="3.8515625" style="233" customWidth="1"/>
    <col min="9" max="9" width="8.57421875" style="233" customWidth="1"/>
    <col min="10" max="16384" width="10.8515625" style="233" customWidth="1"/>
  </cols>
  <sheetData>
    <row r="1" spans="1:9" s="221" customFormat="1" ht="30" customHeight="1">
      <c r="A1" s="357" t="s">
        <v>155</v>
      </c>
      <c r="B1" s="357"/>
      <c r="C1" s="357"/>
      <c r="D1" s="357"/>
      <c r="E1" s="357"/>
      <c r="F1" s="357"/>
      <c r="G1" s="357"/>
      <c r="H1" s="357"/>
      <c r="I1" s="357"/>
    </row>
    <row r="2" spans="1:9" s="221" customFormat="1" ht="45" customHeight="1">
      <c r="A2" s="393" t="s">
        <v>294</v>
      </c>
      <c r="B2" s="393"/>
      <c r="C2" s="393"/>
      <c r="D2" s="393"/>
      <c r="E2" s="393"/>
      <c r="F2" s="393"/>
      <c r="G2" s="393"/>
      <c r="H2" s="393"/>
      <c r="I2" s="393"/>
    </row>
    <row r="3" spans="1:9" s="221" customFormat="1" ht="45" customHeight="1">
      <c r="A3" s="244" t="s">
        <v>211</v>
      </c>
      <c r="B3" s="394"/>
      <c r="C3" s="395"/>
      <c r="D3" s="395"/>
      <c r="E3" s="395"/>
      <c r="F3" s="395"/>
      <c r="G3" s="395"/>
      <c r="H3" s="395"/>
      <c r="I3" s="396"/>
    </row>
    <row r="4" spans="1:9" s="221" customFormat="1" ht="102" customHeight="1">
      <c r="A4" s="374" t="s">
        <v>210</v>
      </c>
      <c r="B4" s="374"/>
      <c r="C4" s="374"/>
      <c r="D4" s="374"/>
      <c r="E4" s="374"/>
      <c r="F4" s="374"/>
      <c r="G4" s="374"/>
      <c r="H4" s="374"/>
      <c r="I4" s="374"/>
    </row>
    <row r="5" spans="1:9" s="221" customFormat="1" ht="64.5" customHeight="1">
      <c r="A5" s="375"/>
      <c r="B5" s="376"/>
      <c r="C5" s="377" t="s">
        <v>267</v>
      </c>
      <c r="D5" s="377"/>
      <c r="E5" s="377"/>
      <c r="F5" s="377"/>
      <c r="G5" s="377"/>
      <c r="H5" s="377"/>
      <c r="I5" s="377"/>
    </row>
    <row r="6" spans="1:9" s="221" customFormat="1" ht="34.5" customHeight="1">
      <c r="A6" s="378" t="s">
        <v>170</v>
      </c>
      <c r="B6" s="379"/>
      <c r="C6" s="384"/>
      <c r="D6" s="385"/>
      <c r="E6" s="385"/>
      <c r="F6" s="385"/>
      <c r="G6" s="385"/>
      <c r="H6" s="385"/>
      <c r="I6" s="386"/>
    </row>
    <row r="7" spans="1:9" s="221" customFormat="1" ht="17.25" customHeight="1">
      <c r="A7" s="380"/>
      <c r="B7" s="381"/>
      <c r="C7" s="387"/>
      <c r="D7" s="388"/>
      <c r="E7" s="388"/>
      <c r="F7" s="388"/>
      <c r="G7" s="388"/>
      <c r="H7" s="388"/>
      <c r="I7" s="389"/>
    </row>
    <row r="8" spans="1:9" ht="34.5" customHeight="1">
      <c r="A8" s="382"/>
      <c r="B8" s="383"/>
      <c r="C8" s="390"/>
      <c r="D8" s="391"/>
      <c r="E8" s="391"/>
      <c r="F8" s="391"/>
      <c r="G8" s="391"/>
      <c r="H8" s="391"/>
      <c r="I8" s="392"/>
    </row>
    <row r="9" spans="1:9" ht="12">
      <c r="A9" s="358" t="s">
        <v>171</v>
      </c>
      <c r="B9" s="359"/>
      <c r="C9" s="348"/>
      <c r="D9" s="349"/>
      <c r="E9" s="349"/>
      <c r="F9" s="349"/>
      <c r="G9" s="349"/>
      <c r="H9" s="349"/>
      <c r="I9" s="350"/>
    </row>
    <row r="10" spans="1:9" ht="22.5" customHeight="1">
      <c r="A10" s="360"/>
      <c r="B10" s="361"/>
      <c r="C10" s="351"/>
      <c r="D10" s="352"/>
      <c r="E10" s="352"/>
      <c r="F10" s="352"/>
      <c r="G10" s="352"/>
      <c r="H10" s="352"/>
      <c r="I10" s="353"/>
    </row>
    <row r="11" spans="1:9" ht="12.75">
      <c r="A11" s="362"/>
      <c r="B11" s="363"/>
      <c r="C11" s="354"/>
      <c r="D11" s="355"/>
      <c r="E11" s="355"/>
      <c r="F11" s="355"/>
      <c r="G11" s="355"/>
      <c r="H11" s="355"/>
      <c r="I11" s="356"/>
    </row>
    <row r="12" spans="1:9" ht="12">
      <c r="A12" s="364" t="s">
        <v>172</v>
      </c>
      <c r="B12" s="365"/>
      <c r="C12" s="348"/>
      <c r="D12" s="349"/>
      <c r="E12" s="349"/>
      <c r="F12" s="349"/>
      <c r="G12" s="349"/>
      <c r="H12" s="349"/>
      <c r="I12" s="350"/>
    </row>
    <row r="13" spans="1:9" ht="12">
      <c r="A13" s="366"/>
      <c r="B13" s="367"/>
      <c r="C13" s="351"/>
      <c r="D13" s="352"/>
      <c r="E13" s="352"/>
      <c r="F13" s="352"/>
      <c r="G13" s="352"/>
      <c r="H13" s="352"/>
      <c r="I13" s="353"/>
    </row>
    <row r="14" spans="1:9" ht="76.5" customHeight="1">
      <c r="A14" s="366"/>
      <c r="B14" s="367"/>
      <c r="C14" s="354"/>
      <c r="D14" s="355"/>
      <c r="E14" s="355"/>
      <c r="F14" s="355"/>
      <c r="G14" s="355"/>
      <c r="H14" s="355"/>
      <c r="I14" s="356"/>
    </row>
    <row r="15" spans="1:9" ht="9" customHeight="1">
      <c r="A15" s="368" t="s">
        <v>216</v>
      </c>
      <c r="B15" s="369"/>
      <c r="C15" s="348"/>
      <c r="D15" s="349"/>
      <c r="E15" s="349"/>
      <c r="F15" s="349"/>
      <c r="G15" s="349"/>
      <c r="H15" s="349"/>
      <c r="I15" s="350"/>
    </row>
    <row r="16" spans="1:9" ht="38.25" customHeight="1">
      <c r="A16" s="370"/>
      <c r="B16" s="371"/>
      <c r="C16" s="351"/>
      <c r="D16" s="352"/>
      <c r="E16" s="352"/>
      <c r="F16" s="352"/>
      <c r="G16" s="352"/>
      <c r="H16" s="352"/>
      <c r="I16" s="353"/>
    </row>
    <row r="17" spans="1:9" ht="6" customHeight="1">
      <c r="A17" s="372"/>
      <c r="B17" s="373"/>
      <c r="C17" s="354"/>
      <c r="D17" s="355"/>
      <c r="E17" s="355"/>
      <c r="F17" s="355"/>
      <c r="G17" s="355"/>
      <c r="H17" s="355"/>
      <c r="I17" s="356"/>
    </row>
    <row r="18" spans="1:9" ht="12.75" customHeight="1">
      <c r="A18" s="342" t="s">
        <v>287</v>
      </c>
      <c r="B18" s="343"/>
      <c r="C18" s="348"/>
      <c r="D18" s="349"/>
      <c r="E18" s="349"/>
      <c r="F18" s="349"/>
      <c r="G18" s="349"/>
      <c r="H18" s="349"/>
      <c r="I18" s="350"/>
    </row>
    <row r="19" spans="1:9" ht="21.75" customHeight="1">
      <c r="A19" s="344"/>
      <c r="B19" s="345"/>
      <c r="C19" s="351"/>
      <c r="D19" s="352"/>
      <c r="E19" s="352"/>
      <c r="F19" s="352"/>
      <c r="G19" s="352"/>
      <c r="H19" s="352"/>
      <c r="I19" s="353"/>
    </row>
    <row r="20" spans="1:9" ht="21" customHeight="1">
      <c r="A20" s="346"/>
      <c r="B20" s="347"/>
      <c r="C20" s="354"/>
      <c r="D20" s="355"/>
      <c r="E20" s="355"/>
      <c r="F20" s="355"/>
      <c r="G20" s="355"/>
      <c r="H20" s="355"/>
      <c r="I20" s="356"/>
    </row>
    <row r="21" spans="1:9" s="221" customFormat="1" ht="22.5" customHeight="1">
      <c r="A21" s="357" t="s">
        <v>156</v>
      </c>
      <c r="B21" s="357"/>
      <c r="C21" s="357"/>
      <c r="D21" s="357"/>
      <c r="E21" s="357"/>
      <c r="F21" s="357"/>
      <c r="G21" s="357"/>
      <c r="H21" s="357"/>
      <c r="I21" s="357"/>
    </row>
  </sheetData>
  <sheetProtection password="CC5F" sheet="1"/>
  <mergeCells count="17">
    <mergeCell ref="C12:I14"/>
    <mergeCell ref="A1:I1"/>
    <mergeCell ref="A2:I2"/>
    <mergeCell ref="B3:I3"/>
    <mergeCell ref="A4:I4"/>
    <mergeCell ref="A5:B5"/>
    <mergeCell ref="C5:I5"/>
    <mergeCell ref="A15:B17"/>
    <mergeCell ref="C15:I17"/>
    <mergeCell ref="A18:B20"/>
    <mergeCell ref="C18:I20"/>
    <mergeCell ref="A21:I21"/>
    <mergeCell ref="A6:B8"/>
    <mergeCell ref="C6:I8"/>
    <mergeCell ref="A9:B11"/>
    <mergeCell ref="C9:I11"/>
    <mergeCell ref="A12:B14"/>
  </mergeCells>
  <printOptions/>
  <pageMargins left="0.7" right="0.7" top="0.75" bottom="0.75" header="0.3" footer="0.3"/>
  <pageSetup fitToHeight="0" fitToWidth="1" horizontalDpi="600" verticalDpi="600" orientation="portrait" scale="72"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Q127"/>
  <sheetViews>
    <sheetView zoomScaleSheetLayoutView="100" workbookViewId="0" topLeftCell="A1">
      <selection activeCell="A1" sqref="A1:B1"/>
    </sheetView>
  </sheetViews>
  <sheetFormatPr defaultColWidth="11.421875" defaultRowHeight="15" customHeight="1"/>
  <cols>
    <col min="1" max="1" width="5.140625" style="2" customWidth="1"/>
    <col min="2" max="2" width="55.140625" style="2" customWidth="1"/>
    <col min="3" max="3" width="12.00390625" style="2" customWidth="1"/>
    <col min="4" max="4" width="11.421875" style="2" customWidth="1"/>
    <col min="5" max="5" width="16.140625" style="2" customWidth="1"/>
    <col min="6" max="6" width="11.8515625" style="36" customWidth="1"/>
    <col min="7" max="7" width="12.140625" style="36" customWidth="1"/>
    <col min="8" max="8" width="11.140625" style="36" customWidth="1"/>
    <col min="9" max="9" width="11.00390625" style="36" customWidth="1"/>
    <col min="10" max="16384" width="11.421875" style="2" customWidth="1"/>
  </cols>
  <sheetData>
    <row r="1" spans="1:9" ht="15" customHeight="1">
      <c r="A1" s="311" t="s">
        <v>219</v>
      </c>
      <c r="B1" s="311"/>
      <c r="C1" s="311"/>
      <c r="D1" s="311"/>
      <c r="E1" s="311"/>
      <c r="F1" s="311"/>
      <c r="G1" s="311"/>
      <c r="H1" s="311"/>
      <c r="I1" s="311"/>
    </row>
    <row r="2" spans="1:9" ht="15" customHeight="1">
      <c r="A2" s="311" t="s">
        <v>220</v>
      </c>
      <c r="B2" s="311"/>
      <c r="C2" s="311"/>
      <c r="D2" s="311"/>
      <c r="E2" s="311"/>
      <c r="F2" s="311"/>
      <c r="G2" s="311"/>
      <c r="H2" s="311"/>
      <c r="I2" s="311"/>
    </row>
    <row r="3" spans="1:9" ht="15" customHeight="1">
      <c r="A3" s="311" t="s">
        <v>236</v>
      </c>
      <c r="B3" s="311"/>
      <c r="C3" s="311"/>
      <c r="D3" s="311"/>
      <c r="E3" s="311"/>
      <c r="F3" s="311"/>
      <c r="G3" s="311"/>
      <c r="H3" s="311"/>
      <c r="I3" s="311"/>
    </row>
    <row r="4" spans="1:9" ht="15" customHeight="1">
      <c r="A4" s="311" t="s">
        <v>0</v>
      </c>
      <c r="B4" s="311"/>
      <c r="C4" s="409" t="s">
        <v>130</v>
      </c>
      <c r="D4" s="409"/>
      <c r="E4" s="409"/>
      <c r="F4" s="409"/>
      <c r="G4" s="409"/>
      <c r="H4" s="409"/>
      <c r="I4" s="409"/>
    </row>
    <row r="5" spans="1:9" ht="15" customHeight="1">
      <c r="A5" s="311" t="s">
        <v>1</v>
      </c>
      <c r="B5" s="311"/>
      <c r="C5" s="409" t="s">
        <v>168</v>
      </c>
      <c r="D5" s="409"/>
      <c r="E5" s="409"/>
      <c r="F5" s="409"/>
      <c r="G5" s="409"/>
      <c r="H5" s="409"/>
      <c r="I5" s="409"/>
    </row>
    <row r="6" spans="1:9" ht="15" customHeight="1">
      <c r="A6" s="449"/>
      <c r="B6" s="449"/>
      <c r="C6" s="449"/>
      <c r="D6" s="449"/>
      <c r="E6" s="449"/>
      <c r="F6" s="449"/>
      <c r="G6" s="449"/>
      <c r="H6" s="449"/>
      <c r="I6" s="449"/>
    </row>
    <row r="7" spans="1:9" ht="15" customHeight="1">
      <c r="A7" s="445"/>
      <c r="B7" s="446"/>
      <c r="C7" s="447" t="s">
        <v>3</v>
      </c>
      <c r="D7" s="447"/>
      <c r="E7" s="447"/>
      <c r="F7" s="448" t="s">
        <v>4</v>
      </c>
      <c r="G7" s="448"/>
      <c r="H7" s="448"/>
      <c r="I7" s="448"/>
    </row>
    <row r="8" spans="1:9" ht="15" customHeight="1">
      <c r="A8" s="445"/>
      <c r="B8" s="446"/>
      <c r="C8" s="447" t="s">
        <v>205</v>
      </c>
      <c r="D8" s="447"/>
      <c r="E8" s="447"/>
      <c r="F8" s="448" t="s">
        <v>158</v>
      </c>
      <c r="G8" s="448"/>
      <c r="H8" s="448"/>
      <c r="I8" s="448"/>
    </row>
    <row r="9" spans="1:9" ht="24.75" customHeight="1">
      <c r="A9" s="329" t="s">
        <v>237</v>
      </c>
      <c r="B9" s="450"/>
      <c r="C9" s="451" t="s">
        <v>200</v>
      </c>
      <c r="D9" s="451"/>
      <c r="E9" s="451"/>
      <c r="F9" s="451" t="s">
        <v>201</v>
      </c>
      <c r="G9" s="451"/>
      <c r="H9" s="451"/>
      <c r="I9" s="451"/>
    </row>
    <row r="10" spans="1:9" ht="22.5" customHeight="1">
      <c r="A10" s="410"/>
      <c r="B10" s="411"/>
      <c r="C10" s="412" t="s">
        <v>238</v>
      </c>
      <c r="D10" s="413"/>
      <c r="E10" s="414"/>
      <c r="F10" s="415" t="s">
        <v>238</v>
      </c>
      <c r="G10" s="415"/>
      <c r="H10" s="415"/>
      <c r="I10" s="415"/>
    </row>
    <row r="11" spans="1:9" ht="22.5" customHeight="1">
      <c r="A11" s="445"/>
      <c r="B11" s="446"/>
      <c r="C11" s="412"/>
      <c r="D11" s="413"/>
      <c r="E11" s="414"/>
      <c r="F11" s="412"/>
      <c r="G11" s="413"/>
      <c r="H11" s="413"/>
      <c r="I11" s="414"/>
    </row>
    <row r="12" spans="1:9" ht="22.5" customHeight="1">
      <c r="A12" s="445"/>
      <c r="B12" s="446"/>
      <c r="C12" s="412"/>
      <c r="D12" s="413"/>
      <c r="E12" s="414"/>
      <c r="F12" s="412"/>
      <c r="G12" s="413"/>
      <c r="H12" s="413"/>
      <c r="I12" s="414"/>
    </row>
    <row r="13" spans="1:9" ht="22.5" customHeight="1">
      <c r="A13" s="445"/>
      <c r="B13" s="446"/>
      <c r="C13" s="412"/>
      <c r="D13" s="413"/>
      <c r="E13" s="414"/>
      <c r="F13" s="412"/>
      <c r="G13" s="413"/>
      <c r="H13" s="413"/>
      <c r="I13" s="414"/>
    </row>
    <row r="14" spans="1:9" ht="23.25" customHeight="1">
      <c r="A14" s="410"/>
      <c r="B14" s="411"/>
      <c r="C14" s="412" t="s">
        <v>239</v>
      </c>
      <c r="D14" s="413"/>
      <c r="E14" s="414"/>
      <c r="F14" s="415" t="s">
        <v>239</v>
      </c>
      <c r="G14" s="415"/>
      <c r="H14" s="415"/>
      <c r="I14" s="415"/>
    </row>
    <row r="15" spans="1:9" ht="23.25" customHeight="1">
      <c r="A15" s="419"/>
      <c r="B15" s="420"/>
      <c r="C15" s="455"/>
      <c r="D15" s="456"/>
      <c r="E15" s="456"/>
      <c r="F15" s="456"/>
      <c r="G15" s="456"/>
      <c r="H15" s="456"/>
      <c r="I15" s="457"/>
    </row>
    <row r="16" spans="1:9" ht="24" customHeight="1">
      <c r="A16" s="453" t="s">
        <v>204</v>
      </c>
      <c r="B16" s="453"/>
      <c r="C16" s="458"/>
      <c r="D16" s="458"/>
      <c r="E16" s="458"/>
      <c r="F16" s="458"/>
      <c r="G16" s="458"/>
      <c r="H16" s="458"/>
      <c r="I16" s="458"/>
    </row>
    <row r="17" spans="1:9" s="5" customFormat="1" ht="15" customHeight="1">
      <c r="A17" s="416" t="s">
        <v>9</v>
      </c>
      <c r="B17" s="416"/>
      <c r="C17" s="452"/>
      <c r="D17" s="452"/>
      <c r="E17" s="452"/>
      <c r="F17" s="452"/>
      <c r="G17" s="452"/>
      <c r="H17" s="452"/>
      <c r="I17" s="452"/>
    </row>
    <row r="18" spans="1:9" s="5" customFormat="1" ht="15" customHeight="1">
      <c r="A18" s="416" t="s">
        <v>10</v>
      </c>
      <c r="B18" s="416"/>
      <c r="C18" s="452"/>
      <c r="D18" s="452"/>
      <c r="E18" s="452"/>
      <c r="F18" s="452"/>
      <c r="G18" s="452"/>
      <c r="H18" s="452"/>
      <c r="I18" s="452"/>
    </row>
    <row r="19" spans="1:9" s="5" customFormat="1" ht="28.5" customHeight="1">
      <c r="A19" s="416" t="s">
        <v>307</v>
      </c>
      <c r="B19" s="416"/>
      <c r="C19" s="417"/>
      <c r="D19" s="417"/>
      <c r="E19" s="417"/>
      <c r="F19" s="417"/>
      <c r="G19" s="417"/>
      <c r="H19" s="417"/>
      <c r="I19" s="417"/>
    </row>
    <row r="20" spans="1:9" s="5" customFormat="1" ht="48" customHeight="1">
      <c r="A20" s="400" t="s">
        <v>268</v>
      </c>
      <c r="B20" s="400"/>
      <c r="C20" s="454"/>
      <c r="D20" s="454"/>
      <c r="E20" s="454"/>
      <c r="F20" s="454"/>
      <c r="G20" s="454"/>
      <c r="H20" s="454"/>
      <c r="I20" s="454"/>
    </row>
    <row r="21" spans="1:9" ht="32.25" customHeight="1">
      <c r="A21" s="400" t="s">
        <v>269</v>
      </c>
      <c r="B21" s="400"/>
      <c r="C21" s="402"/>
      <c r="D21" s="402"/>
      <c r="E21" s="402"/>
      <c r="F21" s="402"/>
      <c r="G21" s="402"/>
      <c r="H21" s="402"/>
      <c r="I21" s="402"/>
    </row>
    <row r="22" spans="1:9" ht="15" customHeight="1">
      <c r="A22" s="400" t="s">
        <v>217</v>
      </c>
      <c r="B22" s="400"/>
      <c r="C22" s="402"/>
      <c r="D22" s="402"/>
      <c r="E22" s="402"/>
      <c r="F22" s="402"/>
      <c r="G22" s="402"/>
      <c r="H22" s="402"/>
      <c r="I22" s="402"/>
    </row>
    <row r="23" spans="1:9" ht="15" customHeight="1">
      <c r="A23" s="400" t="s">
        <v>202</v>
      </c>
      <c r="B23" s="400"/>
      <c r="C23" s="402"/>
      <c r="D23" s="402"/>
      <c r="E23" s="402"/>
      <c r="F23" s="402"/>
      <c r="G23" s="402"/>
      <c r="H23" s="402"/>
      <c r="I23" s="402"/>
    </row>
    <row r="24" spans="1:9" ht="15" customHeight="1">
      <c r="A24" s="400" t="s">
        <v>240</v>
      </c>
      <c r="B24" s="400"/>
      <c r="C24" s="402"/>
      <c r="D24" s="402"/>
      <c r="E24" s="402"/>
      <c r="F24" s="402"/>
      <c r="G24" s="402"/>
      <c r="H24" s="402"/>
      <c r="I24" s="402"/>
    </row>
    <row r="25" spans="1:9" ht="15" customHeight="1">
      <c r="A25" s="400" t="s">
        <v>203</v>
      </c>
      <c r="B25" s="400"/>
      <c r="C25" s="402"/>
      <c r="D25" s="402"/>
      <c r="E25" s="402"/>
      <c r="F25" s="402"/>
      <c r="G25" s="402"/>
      <c r="H25" s="402"/>
      <c r="I25" s="402"/>
    </row>
    <row r="26" spans="1:9" ht="16.5" customHeight="1">
      <c r="A26" s="400" t="s">
        <v>276</v>
      </c>
      <c r="B26" s="400"/>
      <c r="C26" s="402"/>
      <c r="D26" s="402"/>
      <c r="E26" s="402"/>
      <c r="F26" s="402"/>
      <c r="G26" s="402"/>
      <c r="H26" s="402"/>
      <c r="I26" s="402"/>
    </row>
    <row r="27" spans="1:9" s="5" customFormat="1" ht="25.5" customHeight="1">
      <c r="A27" s="400" t="s">
        <v>241</v>
      </c>
      <c r="B27" s="400"/>
      <c r="C27" s="402"/>
      <c r="D27" s="402"/>
      <c r="E27" s="402"/>
      <c r="F27" s="402"/>
      <c r="G27" s="402"/>
      <c r="H27" s="402"/>
      <c r="I27" s="402"/>
    </row>
    <row r="28" spans="1:9" s="4" customFormat="1" ht="15" customHeight="1">
      <c r="A28" s="398"/>
      <c r="B28" s="398"/>
      <c r="C28" s="398"/>
      <c r="D28" s="398"/>
      <c r="E28" s="398"/>
      <c r="F28" s="398"/>
      <c r="G28" s="398"/>
      <c r="H28" s="398"/>
      <c r="I28" s="398"/>
    </row>
    <row r="29" spans="1:9" s="6" customFormat="1" ht="13.5" customHeight="1">
      <c r="A29" s="403" t="s">
        <v>11</v>
      </c>
      <c r="B29" s="404"/>
      <c r="C29" s="404"/>
      <c r="D29" s="404"/>
      <c r="E29" s="404"/>
      <c r="F29" s="404"/>
      <c r="G29" s="404"/>
      <c r="H29" s="404"/>
      <c r="I29" s="404"/>
    </row>
    <row r="30" spans="1:9" s="7" customFormat="1" ht="13.5" customHeight="1">
      <c r="A30" s="405" t="s">
        <v>75</v>
      </c>
      <c r="B30" s="405"/>
      <c r="C30" s="405"/>
      <c r="D30" s="405"/>
      <c r="E30" s="405"/>
      <c r="F30" s="405"/>
      <c r="G30" s="405"/>
      <c r="H30" s="405"/>
      <c r="I30" s="405"/>
    </row>
    <row r="31" spans="1:9" s="7" customFormat="1" ht="13.5" customHeight="1">
      <c r="A31" s="405" t="s">
        <v>76</v>
      </c>
      <c r="B31" s="405"/>
      <c r="C31" s="405"/>
      <c r="D31" s="405"/>
      <c r="E31" s="405"/>
      <c r="F31" s="405"/>
      <c r="G31" s="405"/>
      <c r="H31" s="405"/>
      <c r="I31" s="405"/>
    </row>
    <row r="32" spans="1:9" s="7" customFormat="1" ht="13.5" customHeight="1">
      <c r="A32" s="405"/>
      <c r="B32" s="405"/>
      <c r="C32" s="405"/>
      <c r="D32" s="405"/>
      <c r="E32" s="405"/>
      <c r="F32" s="405"/>
      <c r="G32" s="405"/>
      <c r="H32" s="405"/>
      <c r="I32" s="405"/>
    </row>
    <row r="33" spans="1:251" s="6" customFormat="1" ht="13.5" customHeight="1">
      <c r="A33" s="405"/>
      <c r="B33" s="405"/>
      <c r="C33" s="405"/>
      <c r="D33" s="405"/>
      <c r="E33" s="405"/>
      <c r="F33" s="405"/>
      <c r="G33" s="405"/>
      <c r="H33" s="405"/>
      <c r="I33" s="405"/>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c r="CX33" s="399"/>
      <c r="CY33" s="399"/>
      <c r="CZ33" s="399"/>
      <c r="DA33" s="399"/>
      <c r="DB33" s="399"/>
      <c r="DC33" s="399"/>
      <c r="DD33" s="399"/>
      <c r="DE33" s="399"/>
      <c r="DF33" s="399"/>
      <c r="DG33" s="399"/>
      <c r="DH33" s="399"/>
      <c r="DI33" s="399"/>
      <c r="DJ33" s="399"/>
      <c r="DK33" s="399"/>
      <c r="DL33" s="399"/>
      <c r="DM33" s="399"/>
      <c r="DN33" s="399"/>
      <c r="DO33" s="399"/>
      <c r="DP33" s="399"/>
      <c r="DQ33" s="399"/>
      <c r="DR33" s="399"/>
      <c r="DS33" s="399"/>
      <c r="DT33" s="399"/>
      <c r="DU33" s="399"/>
      <c r="DV33" s="399"/>
      <c r="DW33" s="399"/>
      <c r="DX33" s="399"/>
      <c r="DY33" s="399"/>
      <c r="DZ33" s="399"/>
      <c r="EA33" s="399"/>
      <c r="EB33" s="399"/>
      <c r="EC33" s="399"/>
      <c r="ED33" s="399"/>
      <c r="EE33" s="399"/>
      <c r="EF33" s="399"/>
      <c r="EG33" s="399"/>
      <c r="EH33" s="399"/>
      <c r="EI33" s="399"/>
      <c r="EJ33" s="399"/>
      <c r="EK33" s="399"/>
      <c r="EL33" s="399"/>
      <c r="EM33" s="399"/>
      <c r="EN33" s="399"/>
      <c r="EO33" s="399"/>
      <c r="EP33" s="399"/>
      <c r="EQ33" s="399"/>
      <c r="ER33" s="399"/>
      <c r="ES33" s="399"/>
      <c r="ET33" s="399"/>
      <c r="EU33" s="399"/>
      <c r="EV33" s="399"/>
      <c r="EW33" s="399"/>
      <c r="EX33" s="399"/>
      <c r="EY33" s="399"/>
      <c r="EZ33" s="399"/>
      <c r="FA33" s="399"/>
      <c r="FB33" s="399"/>
      <c r="FC33" s="399"/>
      <c r="FD33" s="399"/>
      <c r="FE33" s="399"/>
      <c r="FF33" s="399"/>
      <c r="FG33" s="399"/>
      <c r="FH33" s="399"/>
      <c r="FI33" s="399"/>
      <c r="FJ33" s="399"/>
      <c r="FK33" s="399"/>
      <c r="FL33" s="399"/>
      <c r="FM33" s="399"/>
      <c r="FN33" s="399"/>
      <c r="FO33" s="399"/>
      <c r="FP33" s="399"/>
      <c r="FQ33" s="399"/>
      <c r="FR33" s="399"/>
      <c r="FS33" s="399"/>
      <c r="FT33" s="399"/>
      <c r="FU33" s="399"/>
      <c r="FV33" s="399"/>
      <c r="FW33" s="399"/>
      <c r="FX33" s="399"/>
      <c r="FY33" s="399"/>
      <c r="FZ33" s="399"/>
      <c r="GA33" s="399"/>
      <c r="GB33" s="399"/>
      <c r="GC33" s="399"/>
      <c r="GD33" s="399"/>
      <c r="GE33" s="399"/>
      <c r="GF33" s="399"/>
      <c r="GG33" s="399"/>
      <c r="GH33" s="399"/>
      <c r="GI33" s="399"/>
      <c r="GJ33" s="399"/>
      <c r="GK33" s="399"/>
      <c r="GL33" s="399"/>
      <c r="GM33" s="399"/>
      <c r="GN33" s="399"/>
      <c r="GO33" s="399"/>
      <c r="GP33" s="399"/>
      <c r="GQ33" s="399"/>
      <c r="GR33" s="399"/>
      <c r="GS33" s="399"/>
      <c r="GT33" s="399"/>
      <c r="GU33" s="399"/>
      <c r="GV33" s="399"/>
      <c r="GW33" s="399"/>
      <c r="GX33" s="399"/>
      <c r="GY33" s="399"/>
      <c r="GZ33" s="399"/>
      <c r="HA33" s="399"/>
      <c r="HB33" s="399"/>
      <c r="HC33" s="399"/>
      <c r="HD33" s="399"/>
      <c r="HE33" s="399"/>
      <c r="HF33" s="399"/>
      <c r="HG33" s="399"/>
      <c r="HH33" s="399"/>
      <c r="HI33" s="399"/>
      <c r="HJ33" s="399"/>
      <c r="HK33" s="399"/>
      <c r="HL33" s="399"/>
      <c r="HM33" s="399"/>
      <c r="HN33" s="399"/>
      <c r="HO33" s="399"/>
      <c r="HP33" s="399"/>
      <c r="HQ33" s="399"/>
      <c r="HR33" s="399"/>
      <c r="HS33" s="399"/>
      <c r="HT33" s="399"/>
      <c r="HU33" s="399"/>
      <c r="HV33" s="399"/>
      <c r="HW33" s="399"/>
      <c r="HX33" s="399"/>
      <c r="HY33" s="399"/>
      <c r="HZ33" s="399"/>
      <c r="IA33" s="399"/>
      <c r="IB33" s="399"/>
      <c r="IC33" s="399"/>
      <c r="ID33" s="399"/>
      <c r="IE33" s="399"/>
      <c r="IF33" s="399"/>
      <c r="IG33" s="399"/>
      <c r="IH33" s="399"/>
      <c r="II33" s="399"/>
      <c r="IJ33" s="399"/>
      <c r="IK33" s="399"/>
      <c r="IL33" s="399"/>
      <c r="IM33" s="399"/>
      <c r="IN33" s="399"/>
      <c r="IO33" s="399"/>
      <c r="IP33" s="399"/>
      <c r="IQ33" s="399"/>
    </row>
    <row r="34" spans="1:9" s="6" customFormat="1" ht="13.5" customHeight="1">
      <c r="A34" s="405" t="s">
        <v>77</v>
      </c>
      <c r="B34" s="405"/>
      <c r="C34" s="405"/>
      <c r="D34" s="405"/>
      <c r="E34" s="405"/>
      <c r="F34" s="405"/>
      <c r="G34" s="405"/>
      <c r="H34" s="405"/>
      <c r="I34" s="405"/>
    </row>
    <row r="35" spans="1:9" s="6" customFormat="1" ht="13.5" customHeight="1">
      <c r="A35" s="407"/>
      <c r="B35" s="407"/>
      <c r="C35" s="407"/>
      <c r="D35" s="407"/>
      <c r="E35" s="407"/>
      <c r="F35" s="407"/>
      <c r="G35" s="407"/>
      <c r="H35" s="407"/>
      <c r="I35" s="407"/>
    </row>
    <row r="36" spans="1:9" s="6" customFormat="1" ht="13.5" customHeight="1">
      <c r="A36" s="407"/>
      <c r="B36" s="407"/>
      <c r="C36" s="407"/>
      <c r="D36" s="407"/>
      <c r="E36" s="407"/>
      <c r="F36" s="407"/>
      <c r="G36" s="407"/>
      <c r="H36" s="407"/>
      <c r="I36" s="407"/>
    </row>
    <row r="37" spans="1:9" s="5" customFormat="1" ht="22.5" customHeight="1">
      <c r="A37" s="407"/>
      <c r="B37" s="407"/>
      <c r="C37" s="407"/>
      <c r="D37" s="407"/>
      <c r="E37" s="407"/>
      <c r="F37" s="407"/>
      <c r="G37" s="407"/>
      <c r="H37" s="407"/>
      <c r="I37" s="407"/>
    </row>
    <row r="38" spans="1:9" s="5" customFormat="1" ht="23.25" customHeight="1">
      <c r="A38" s="405" t="s">
        <v>242</v>
      </c>
      <c r="B38" s="405"/>
      <c r="C38" s="405"/>
      <c r="D38" s="405"/>
      <c r="E38" s="405"/>
      <c r="F38" s="405"/>
      <c r="G38" s="405"/>
      <c r="H38" s="405"/>
      <c r="I38" s="405"/>
    </row>
    <row r="39" spans="1:9" s="5" customFormat="1" ht="15.75" customHeight="1">
      <c r="A39" s="401"/>
      <c r="B39" s="401"/>
      <c r="C39" s="401"/>
      <c r="D39" s="401"/>
      <c r="E39" s="401"/>
      <c r="F39" s="401"/>
      <c r="G39" s="401"/>
      <c r="H39" s="401"/>
      <c r="I39" s="401"/>
    </row>
    <row r="40" spans="1:9" s="5" customFormat="1" ht="15.75" customHeight="1">
      <c r="A40" s="401"/>
      <c r="B40" s="401"/>
      <c r="C40" s="401"/>
      <c r="D40" s="401"/>
      <c r="E40" s="401"/>
      <c r="F40" s="401"/>
      <c r="G40" s="401"/>
      <c r="H40" s="401"/>
      <c r="I40" s="401"/>
    </row>
    <row r="41" spans="1:9" s="5" customFormat="1" ht="15.75" customHeight="1">
      <c r="A41" s="401"/>
      <c r="B41" s="401"/>
      <c r="C41" s="401"/>
      <c r="D41" s="401"/>
      <c r="E41" s="401"/>
      <c r="F41" s="401"/>
      <c r="G41" s="401"/>
      <c r="H41" s="401"/>
      <c r="I41" s="401"/>
    </row>
    <row r="42" spans="1:9" s="5" customFormat="1" ht="14.25" customHeight="1">
      <c r="A42" s="405" t="s">
        <v>243</v>
      </c>
      <c r="B42" s="405"/>
      <c r="C42" s="405"/>
      <c r="D42" s="405"/>
      <c r="E42" s="405"/>
      <c r="F42" s="405"/>
      <c r="G42" s="405"/>
      <c r="H42" s="405"/>
      <c r="I42" s="405"/>
    </row>
    <row r="43" spans="1:9" s="5" customFormat="1" ht="15.75" customHeight="1">
      <c r="A43" s="406"/>
      <c r="B43" s="406"/>
      <c r="C43" s="406"/>
      <c r="D43" s="406"/>
      <c r="E43" s="406"/>
      <c r="F43" s="406"/>
      <c r="G43" s="406"/>
      <c r="H43" s="406"/>
      <c r="I43" s="406"/>
    </row>
    <row r="44" spans="1:9" s="7" customFormat="1" ht="27.75" customHeight="1">
      <c r="A44" s="401"/>
      <c r="B44" s="401"/>
      <c r="C44" s="401"/>
      <c r="D44" s="401"/>
      <c r="E44" s="401"/>
      <c r="F44" s="401"/>
      <c r="G44" s="401"/>
      <c r="H44" s="401"/>
      <c r="I44" s="401"/>
    </row>
    <row r="45" spans="1:9" s="5" customFormat="1" ht="27" customHeight="1">
      <c r="A45" s="405" t="s">
        <v>308</v>
      </c>
      <c r="B45" s="405"/>
      <c r="C45" s="405"/>
      <c r="D45" s="405"/>
      <c r="E45" s="405"/>
      <c r="F45" s="405"/>
      <c r="G45" s="405"/>
      <c r="H45" s="405"/>
      <c r="I45" s="405"/>
    </row>
    <row r="46" spans="1:251" s="5" customFormat="1" ht="14.25" customHeight="1">
      <c r="A46" s="401"/>
      <c r="B46" s="401"/>
      <c r="C46" s="401"/>
      <c r="D46" s="401"/>
      <c r="E46" s="401"/>
      <c r="F46" s="401"/>
      <c r="G46" s="401"/>
      <c r="H46" s="401"/>
      <c r="I46" s="401"/>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c r="DJ46" s="398"/>
      <c r="DK46" s="398"/>
      <c r="DL46" s="398"/>
      <c r="DM46" s="398"/>
      <c r="DN46" s="398"/>
      <c r="DO46" s="398"/>
      <c r="DP46" s="398"/>
      <c r="DQ46" s="398"/>
      <c r="DR46" s="398"/>
      <c r="DS46" s="398"/>
      <c r="DT46" s="398"/>
      <c r="DU46" s="398"/>
      <c r="DV46" s="398"/>
      <c r="DW46" s="398"/>
      <c r="DX46" s="398"/>
      <c r="DY46" s="398"/>
      <c r="DZ46" s="398"/>
      <c r="EA46" s="398"/>
      <c r="EB46" s="398"/>
      <c r="EC46" s="398"/>
      <c r="ED46" s="398"/>
      <c r="EE46" s="398"/>
      <c r="EF46" s="398"/>
      <c r="EG46" s="398"/>
      <c r="EH46" s="398"/>
      <c r="EI46" s="398"/>
      <c r="EJ46" s="398"/>
      <c r="EK46" s="398"/>
      <c r="EL46" s="398"/>
      <c r="EM46" s="398"/>
      <c r="EN46" s="398"/>
      <c r="EO46" s="398"/>
      <c r="EP46" s="398"/>
      <c r="EQ46" s="398"/>
      <c r="ER46" s="398"/>
      <c r="ES46" s="398"/>
      <c r="ET46" s="398"/>
      <c r="EU46" s="398"/>
      <c r="EV46" s="398"/>
      <c r="EW46" s="398"/>
      <c r="EX46" s="398"/>
      <c r="EY46" s="398"/>
      <c r="EZ46" s="398"/>
      <c r="FA46" s="398"/>
      <c r="FB46" s="398"/>
      <c r="FC46" s="398"/>
      <c r="FD46" s="398"/>
      <c r="FE46" s="398"/>
      <c r="FF46" s="398"/>
      <c r="FG46" s="398"/>
      <c r="FH46" s="398"/>
      <c r="FI46" s="398"/>
      <c r="FJ46" s="398"/>
      <c r="FK46" s="398"/>
      <c r="FL46" s="398"/>
      <c r="FM46" s="398"/>
      <c r="FN46" s="398"/>
      <c r="FO46" s="398"/>
      <c r="FP46" s="398"/>
      <c r="FQ46" s="398"/>
      <c r="FR46" s="398"/>
      <c r="FS46" s="398"/>
      <c r="FT46" s="398"/>
      <c r="FU46" s="398"/>
      <c r="FV46" s="398"/>
      <c r="FW46" s="398"/>
      <c r="FX46" s="398"/>
      <c r="FY46" s="398"/>
      <c r="FZ46" s="398"/>
      <c r="GA46" s="398"/>
      <c r="GB46" s="398"/>
      <c r="GC46" s="398"/>
      <c r="GD46" s="398"/>
      <c r="GE46" s="398"/>
      <c r="GF46" s="398"/>
      <c r="GG46" s="398"/>
      <c r="GH46" s="398"/>
      <c r="GI46" s="398"/>
      <c r="GJ46" s="398"/>
      <c r="GK46" s="398"/>
      <c r="GL46" s="398"/>
      <c r="GM46" s="398"/>
      <c r="GN46" s="398"/>
      <c r="GO46" s="398"/>
      <c r="GP46" s="398"/>
      <c r="GQ46" s="398"/>
      <c r="GR46" s="398"/>
      <c r="GS46" s="398"/>
      <c r="GT46" s="398"/>
      <c r="GU46" s="398"/>
      <c r="GV46" s="398"/>
      <c r="GW46" s="398"/>
      <c r="GX46" s="398"/>
      <c r="GY46" s="398"/>
      <c r="GZ46" s="398"/>
      <c r="HA46" s="398"/>
      <c r="HB46" s="398"/>
      <c r="HC46" s="398"/>
      <c r="HD46" s="398"/>
      <c r="HE46" s="398"/>
      <c r="HF46" s="398"/>
      <c r="HG46" s="398"/>
      <c r="HH46" s="398"/>
      <c r="HI46" s="398"/>
      <c r="HJ46" s="398"/>
      <c r="HK46" s="398"/>
      <c r="HL46" s="398"/>
      <c r="HM46" s="398"/>
      <c r="HN46" s="398"/>
      <c r="HO46" s="398"/>
      <c r="HP46" s="398"/>
      <c r="HQ46" s="398"/>
      <c r="HR46" s="398"/>
      <c r="HS46" s="398"/>
      <c r="HT46" s="398"/>
      <c r="HU46" s="398"/>
      <c r="HV46" s="398"/>
      <c r="HW46" s="398"/>
      <c r="HX46" s="398"/>
      <c r="HY46" s="398"/>
      <c r="HZ46" s="398"/>
      <c r="IA46" s="398"/>
      <c r="IB46" s="398"/>
      <c r="IC46" s="398"/>
      <c r="ID46" s="398"/>
      <c r="IE46" s="398"/>
      <c r="IF46" s="398"/>
      <c r="IG46" s="398"/>
      <c r="IH46" s="398"/>
      <c r="II46" s="398"/>
      <c r="IJ46" s="398"/>
      <c r="IK46" s="398"/>
      <c r="IL46" s="398"/>
      <c r="IM46" s="398"/>
      <c r="IN46" s="398"/>
      <c r="IO46" s="398"/>
      <c r="IP46" s="398"/>
      <c r="IQ46" s="398"/>
    </row>
    <row r="47" spans="1:9" s="5" customFormat="1" ht="15.75" customHeight="1">
      <c r="A47" s="401"/>
      <c r="B47" s="401"/>
      <c r="C47" s="401"/>
      <c r="D47" s="401"/>
      <c r="E47" s="401"/>
      <c r="F47" s="401"/>
      <c r="G47" s="401"/>
      <c r="H47" s="401"/>
      <c r="I47" s="401"/>
    </row>
    <row r="48" spans="1:9" s="5" customFormat="1" ht="15.75" customHeight="1">
      <c r="A48" s="401"/>
      <c r="B48" s="401"/>
      <c r="C48" s="401"/>
      <c r="D48" s="401"/>
      <c r="E48" s="401"/>
      <c r="F48" s="401"/>
      <c r="G48" s="401"/>
      <c r="H48" s="401"/>
      <c r="I48" s="401"/>
    </row>
    <row r="49" spans="1:251" s="5" customFormat="1" ht="14.25" customHeight="1">
      <c r="A49" s="405" t="s">
        <v>12</v>
      </c>
      <c r="B49" s="405"/>
      <c r="C49" s="405"/>
      <c r="D49" s="405"/>
      <c r="E49" s="405"/>
      <c r="F49" s="405"/>
      <c r="G49" s="405"/>
      <c r="H49" s="405"/>
      <c r="I49" s="405"/>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c r="BO49" s="398"/>
      <c r="BP49" s="398"/>
      <c r="BQ49" s="398"/>
      <c r="BR49" s="398"/>
      <c r="BS49" s="398"/>
      <c r="BT49" s="398"/>
      <c r="BU49" s="398"/>
      <c r="BV49" s="398"/>
      <c r="BW49" s="398"/>
      <c r="BX49" s="398"/>
      <c r="BY49" s="398"/>
      <c r="BZ49" s="398"/>
      <c r="CA49" s="398"/>
      <c r="CB49" s="398"/>
      <c r="CC49" s="398"/>
      <c r="CD49" s="398"/>
      <c r="CE49" s="398"/>
      <c r="CF49" s="398"/>
      <c r="CG49" s="398"/>
      <c r="CH49" s="398"/>
      <c r="CI49" s="398"/>
      <c r="CJ49" s="398"/>
      <c r="CK49" s="398"/>
      <c r="CL49" s="398"/>
      <c r="CM49" s="398"/>
      <c r="CN49" s="398"/>
      <c r="CO49" s="398"/>
      <c r="CP49" s="398"/>
      <c r="CQ49" s="398"/>
      <c r="CR49" s="398"/>
      <c r="CS49" s="398"/>
      <c r="CT49" s="398"/>
      <c r="CU49" s="398"/>
      <c r="CV49" s="398"/>
      <c r="CW49" s="398"/>
      <c r="CX49" s="398"/>
      <c r="CY49" s="398"/>
      <c r="CZ49" s="398"/>
      <c r="DA49" s="398"/>
      <c r="DB49" s="398"/>
      <c r="DC49" s="398"/>
      <c r="DD49" s="398"/>
      <c r="DE49" s="398"/>
      <c r="DF49" s="398"/>
      <c r="DG49" s="398"/>
      <c r="DH49" s="398"/>
      <c r="DI49" s="398"/>
      <c r="DJ49" s="398"/>
      <c r="DK49" s="398"/>
      <c r="DL49" s="398"/>
      <c r="DM49" s="398"/>
      <c r="DN49" s="398"/>
      <c r="DO49" s="398"/>
      <c r="DP49" s="398"/>
      <c r="DQ49" s="398"/>
      <c r="DR49" s="398"/>
      <c r="DS49" s="398"/>
      <c r="DT49" s="398"/>
      <c r="DU49" s="398"/>
      <c r="DV49" s="398"/>
      <c r="DW49" s="398"/>
      <c r="DX49" s="398"/>
      <c r="DY49" s="398"/>
      <c r="DZ49" s="398"/>
      <c r="EA49" s="398"/>
      <c r="EB49" s="398"/>
      <c r="EC49" s="398"/>
      <c r="ED49" s="398"/>
      <c r="EE49" s="398"/>
      <c r="EF49" s="398"/>
      <c r="EG49" s="398"/>
      <c r="EH49" s="398"/>
      <c r="EI49" s="398"/>
      <c r="EJ49" s="398"/>
      <c r="EK49" s="398"/>
      <c r="EL49" s="398"/>
      <c r="EM49" s="398"/>
      <c r="EN49" s="398"/>
      <c r="EO49" s="398"/>
      <c r="EP49" s="398"/>
      <c r="EQ49" s="398"/>
      <c r="ER49" s="398"/>
      <c r="ES49" s="398"/>
      <c r="ET49" s="398"/>
      <c r="EU49" s="398"/>
      <c r="EV49" s="398"/>
      <c r="EW49" s="398"/>
      <c r="EX49" s="398"/>
      <c r="EY49" s="398"/>
      <c r="EZ49" s="398"/>
      <c r="FA49" s="398"/>
      <c r="FB49" s="398"/>
      <c r="FC49" s="398"/>
      <c r="FD49" s="398"/>
      <c r="FE49" s="398"/>
      <c r="FF49" s="398"/>
      <c r="FG49" s="398"/>
      <c r="FH49" s="398"/>
      <c r="FI49" s="398"/>
      <c r="FJ49" s="398"/>
      <c r="FK49" s="398"/>
      <c r="FL49" s="398"/>
      <c r="FM49" s="398"/>
      <c r="FN49" s="398"/>
      <c r="FO49" s="398"/>
      <c r="FP49" s="398"/>
      <c r="FQ49" s="398"/>
      <c r="FR49" s="398"/>
      <c r="FS49" s="398"/>
      <c r="FT49" s="398"/>
      <c r="FU49" s="398"/>
      <c r="FV49" s="398"/>
      <c r="FW49" s="398"/>
      <c r="FX49" s="398"/>
      <c r="FY49" s="398"/>
      <c r="FZ49" s="398"/>
      <c r="GA49" s="398"/>
      <c r="GB49" s="398"/>
      <c r="GC49" s="398"/>
      <c r="GD49" s="398"/>
      <c r="GE49" s="398"/>
      <c r="GF49" s="398"/>
      <c r="GG49" s="398"/>
      <c r="GH49" s="398"/>
      <c r="GI49" s="398"/>
      <c r="GJ49" s="398"/>
      <c r="GK49" s="398"/>
      <c r="GL49" s="398"/>
      <c r="GM49" s="398"/>
      <c r="GN49" s="398"/>
      <c r="GO49" s="398"/>
      <c r="GP49" s="398"/>
      <c r="GQ49" s="398"/>
      <c r="GR49" s="398"/>
      <c r="GS49" s="398"/>
      <c r="GT49" s="398"/>
      <c r="GU49" s="398"/>
      <c r="GV49" s="398"/>
      <c r="GW49" s="398"/>
      <c r="GX49" s="398"/>
      <c r="GY49" s="398"/>
      <c r="GZ49" s="398"/>
      <c r="HA49" s="398"/>
      <c r="HB49" s="398"/>
      <c r="HC49" s="398"/>
      <c r="HD49" s="398"/>
      <c r="HE49" s="398"/>
      <c r="HF49" s="398"/>
      <c r="HG49" s="398"/>
      <c r="HH49" s="398"/>
      <c r="HI49" s="398"/>
      <c r="HJ49" s="398"/>
      <c r="HK49" s="398"/>
      <c r="HL49" s="398"/>
      <c r="HM49" s="398"/>
      <c r="HN49" s="398"/>
      <c r="HO49" s="398"/>
      <c r="HP49" s="398"/>
      <c r="HQ49" s="398"/>
      <c r="HR49" s="398"/>
      <c r="HS49" s="398"/>
      <c r="HT49" s="398"/>
      <c r="HU49" s="398"/>
      <c r="HV49" s="398"/>
      <c r="HW49" s="398"/>
      <c r="HX49" s="398"/>
      <c r="HY49" s="398"/>
      <c r="HZ49" s="398"/>
      <c r="IA49" s="398"/>
      <c r="IB49" s="398"/>
      <c r="IC49" s="398"/>
      <c r="ID49" s="398"/>
      <c r="IE49" s="398"/>
      <c r="IF49" s="398"/>
      <c r="IG49" s="398"/>
      <c r="IH49" s="398"/>
      <c r="II49" s="398"/>
      <c r="IJ49" s="398"/>
      <c r="IK49" s="398"/>
      <c r="IL49" s="398"/>
      <c r="IM49" s="398"/>
      <c r="IN49" s="398"/>
      <c r="IO49" s="398"/>
      <c r="IP49" s="398"/>
      <c r="IQ49" s="398"/>
    </row>
    <row r="50" spans="1:251" s="5" customFormat="1" ht="14.25" customHeight="1">
      <c r="A50" s="401"/>
      <c r="B50" s="401"/>
      <c r="C50" s="401"/>
      <c r="D50" s="401"/>
      <c r="E50" s="401"/>
      <c r="F50" s="401"/>
      <c r="G50" s="401"/>
      <c r="H50" s="401"/>
      <c r="I50" s="401"/>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c r="DJ50" s="398"/>
      <c r="DK50" s="398"/>
      <c r="DL50" s="398"/>
      <c r="DM50" s="398"/>
      <c r="DN50" s="398"/>
      <c r="DO50" s="398"/>
      <c r="DP50" s="398"/>
      <c r="DQ50" s="398"/>
      <c r="DR50" s="398"/>
      <c r="DS50" s="398"/>
      <c r="DT50" s="398"/>
      <c r="DU50" s="398"/>
      <c r="DV50" s="398"/>
      <c r="DW50" s="398"/>
      <c r="DX50" s="398"/>
      <c r="DY50" s="398"/>
      <c r="DZ50" s="398"/>
      <c r="EA50" s="398"/>
      <c r="EB50" s="398"/>
      <c r="EC50" s="398"/>
      <c r="ED50" s="398"/>
      <c r="EE50" s="398"/>
      <c r="EF50" s="398"/>
      <c r="EG50" s="398"/>
      <c r="EH50" s="398"/>
      <c r="EI50" s="398"/>
      <c r="EJ50" s="398"/>
      <c r="EK50" s="398"/>
      <c r="EL50" s="398"/>
      <c r="EM50" s="398"/>
      <c r="EN50" s="398"/>
      <c r="EO50" s="398"/>
      <c r="EP50" s="398"/>
      <c r="EQ50" s="398"/>
      <c r="ER50" s="398"/>
      <c r="ES50" s="398"/>
      <c r="ET50" s="398"/>
      <c r="EU50" s="398"/>
      <c r="EV50" s="398"/>
      <c r="EW50" s="398"/>
      <c r="EX50" s="398"/>
      <c r="EY50" s="398"/>
      <c r="EZ50" s="398"/>
      <c r="FA50" s="398"/>
      <c r="FB50" s="398"/>
      <c r="FC50" s="398"/>
      <c r="FD50" s="398"/>
      <c r="FE50" s="398"/>
      <c r="FF50" s="398"/>
      <c r="FG50" s="398"/>
      <c r="FH50" s="398"/>
      <c r="FI50" s="398"/>
      <c r="FJ50" s="398"/>
      <c r="FK50" s="398"/>
      <c r="FL50" s="398"/>
      <c r="FM50" s="398"/>
      <c r="FN50" s="398"/>
      <c r="FO50" s="398"/>
      <c r="FP50" s="398"/>
      <c r="FQ50" s="398"/>
      <c r="FR50" s="398"/>
      <c r="FS50" s="398"/>
      <c r="FT50" s="398"/>
      <c r="FU50" s="398"/>
      <c r="FV50" s="398"/>
      <c r="FW50" s="398"/>
      <c r="FX50" s="398"/>
      <c r="FY50" s="398"/>
      <c r="FZ50" s="398"/>
      <c r="GA50" s="398"/>
      <c r="GB50" s="398"/>
      <c r="GC50" s="398"/>
      <c r="GD50" s="398"/>
      <c r="GE50" s="398"/>
      <c r="GF50" s="398"/>
      <c r="GG50" s="398"/>
      <c r="GH50" s="398"/>
      <c r="GI50" s="398"/>
      <c r="GJ50" s="398"/>
      <c r="GK50" s="398"/>
      <c r="GL50" s="398"/>
      <c r="GM50" s="398"/>
      <c r="GN50" s="398"/>
      <c r="GO50" s="398"/>
      <c r="GP50" s="398"/>
      <c r="GQ50" s="398"/>
      <c r="GR50" s="398"/>
      <c r="GS50" s="398"/>
      <c r="GT50" s="398"/>
      <c r="GU50" s="398"/>
      <c r="GV50" s="398"/>
      <c r="GW50" s="398"/>
      <c r="GX50" s="398"/>
      <c r="GY50" s="398"/>
      <c r="GZ50" s="398"/>
      <c r="HA50" s="398"/>
      <c r="HB50" s="398"/>
      <c r="HC50" s="398"/>
      <c r="HD50" s="398"/>
      <c r="HE50" s="398"/>
      <c r="HF50" s="398"/>
      <c r="HG50" s="398"/>
      <c r="HH50" s="398"/>
      <c r="HI50" s="398"/>
      <c r="HJ50" s="398"/>
      <c r="HK50" s="398"/>
      <c r="HL50" s="398"/>
      <c r="HM50" s="398"/>
      <c r="HN50" s="398"/>
      <c r="HO50" s="398"/>
      <c r="HP50" s="398"/>
      <c r="HQ50" s="398"/>
      <c r="HR50" s="398"/>
      <c r="HS50" s="398"/>
      <c r="HT50" s="398"/>
      <c r="HU50" s="398"/>
      <c r="HV50" s="398"/>
      <c r="HW50" s="398"/>
      <c r="HX50" s="398"/>
      <c r="HY50" s="398"/>
      <c r="HZ50" s="398"/>
      <c r="IA50" s="398"/>
      <c r="IB50" s="398"/>
      <c r="IC50" s="398"/>
      <c r="ID50" s="398"/>
      <c r="IE50" s="398"/>
      <c r="IF50" s="398"/>
      <c r="IG50" s="398"/>
      <c r="IH50" s="398"/>
      <c r="II50" s="398"/>
      <c r="IJ50" s="398"/>
      <c r="IK50" s="398"/>
      <c r="IL50" s="398"/>
      <c r="IM50" s="398"/>
      <c r="IN50" s="398"/>
      <c r="IO50" s="398"/>
      <c r="IP50" s="398"/>
      <c r="IQ50" s="398"/>
    </row>
    <row r="51" spans="1:9" s="5" customFormat="1" ht="14.25" customHeight="1">
      <c r="A51" s="401"/>
      <c r="B51" s="401"/>
      <c r="C51" s="401"/>
      <c r="D51" s="401"/>
      <c r="E51" s="401"/>
      <c r="F51" s="401"/>
      <c r="G51" s="401"/>
      <c r="H51" s="401"/>
      <c r="I51" s="401"/>
    </row>
    <row r="52" spans="1:9" s="5" customFormat="1" ht="15.75" customHeight="1">
      <c r="A52" s="406" t="s">
        <v>244</v>
      </c>
      <c r="B52" s="406"/>
      <c r="C52" s="406"/>
      <c r="D52" s="406"/>
      <c r="E52" s="406"/>
      <c r="F52" s="406"/>
      <c r="G52" s="406"/>
      <c r="H52" s="406"/>
      <c r="I52" s="406"/>
    </row>
    <row r="53" spans="1:9" s="5" customFormat="1" ht="15.75" customHeight="1">
      <c r="A53" s="401"/>
      <c r="B53" s="401"/>
      <c r="C53" s="401"/>
      <c r="D53" s="401"/>
      <c r="E53" s="401"/>
      <c r="F53" s="401"/>
      <c r="G53" s="401"/>
      <c r="H53" s="401"/>
      <c r="I53" s="401"/>
    </row>
    <row r="54" spans="1:9" s="5" customFormat="1" ht="14.25" customHeight="1">
      <c r="A54" s="401"/>
      <c r="B54" s="401"/>
      <c r="C54" s="401"/>
      <c r="D54" s="401"/>
      <c r="E54" s="401"/>
      <c r="F54" s="401"/>
      <c r="G54" s="401"/>
      <c r="H54" s="401"/>
      <c r="I54" s="401"/>
    </row>
    <row r="55" spans="1:9" s="5" customFormat="1" ht="14.25" customHeight="1">
      <c r="A55" s="408" t="s">
        <v>13</v>
      </c>
      <c r="B55" s="408"/>
      <c r="C55" s="408"/>
      <c r="D55" s="408"/>
      <c r="E55" s="408"/>
      <c r="F55" s="408"/>
      <c r="G55" s="408"/>
      <c r="H55" s="408"/>
      <c r="I55" s="408"/>
    </row>
    <row r="56" spans="1:9" s="5" customFormat="1" ht="14.25" customHeight="1">
      <c r="A56" s="401"/>
      <c r="B56" s="401"/>
      <c r="C56" s="401"/>
      <c r="D56" s="401"/>
      <c r="E56" s="401"/>
      <c r="F56" s="401"/>
      <c r="G56" s="401"/>
      <c r="H56" s="401"/>
      <c r="I56" s="401"/>
    </row>
    <row r="57" spans="1:9" s="5" customFormat="1" ht="15" customHeight="1">
      <c r="A57" s="401"/>
      <c r="B57" s="401"/>
      <c r="C57" s="401"/>
      <c r="D57" s="401"/>
      <c r="E57" s="401"/>
      <c r="F57" s="401"/>
      <c r="G57" s="401"/>
      <c r="H57" s="401"/>
      <c r="I57" s="401"/>
    </row>
    <row r="58" spans="1:9" s="5" customFormat="1" ht="11.25" customHeight="1">
      <c r="A58" s="401"/>
      <c r="B58" s="401"/>
      <c r="C58" s="401"/>
      <c r="D58" s="401"/>
      <c r="E58" s="401"/>
      <c r="F58" s="401"/>
      <c r="G58" s="401"/>
      <c r="H58" s="401"/>
      <c r="I58" s="401"/>
    </row>
    <row r="59" spans="1:9" s="4" customFormat="1" ht="13.5" customHeight="1">
      <c r="A59" s="401"/>
      <c r="B59" s="401"/>
      <c r="C59" s="401"/>
      <c r="D59" s="401"/>
      <c r="E59" s="401"/>
      <c r="F59" s="401"/>
      <c r="G59" s="401"/>
      <c r="H59" s="401"/>
      <c r="I59" s="401"/>
    </row>
    <row r="60" spans="1:9" s="4" customFormat="1" ht="13.5" customHeight="1">
      <c r="A60" s="435" t="s">
        <v>14</v>
      </c>
      <c r="B60" s="436"/>
      <c r="C60" s="436"/>
      <c r="D60" s="436"/>
      <c r="E60" s="436"/>
      <c r="F60" s="436"/>
      <c r="G60" s="436"/>
      <c r="H60" s="436"/>
      <c r="I60" s="436"/>
    </row>
    <row r="61" spans="1:9" s="6" customFormat="1" ht="12" customHeight="1">
      <c r="A61" s="422"/>
      <c r="B61" s="422"/>
      <c r="C61" s="422"/>
      <c r="D61" s="422"/>
      <c r="E61" s="422"/>
      <c r="F61" s="422"/>
      <c r="G61" s="422"/>
      <c r="H61" s="422"/>
      <c r="I61" s="422"/>
    </row>
    <row r="62" spans="1:9" s="10" customFormat="1" ht="12">
      <c r="A62" s="419"/>
      <c r="B62" s="419"/>
      <c r="C62" s="419"/>
      <c r="D62" s="419"/>
      <c r="E62" s="420"/>
      <c r="F62" s="432" t="s">
        <v>281</v>
      </c>
      <c r="G62" s="433"/>
      <c r="H62" s="423" t="s">
        <v>4</v>
      </c>
      <c r="I62" s="424"/>
    </row>
    <row r="63" spans="1:9" s="8" customFormat="1" ht="22.5" customHeight="1">
      <c r="A63" s="10"/>
      <c r="B63" s="14" t="s">
        <v>15</v>
      </c>
      <c r="C63" s="10"/>
      <c r="D63" s="10"/>
      <c r="E63" s="10"/>
      <c r="F63" s="13" t="s">
        <v>279</v>
      </c>
      <c r="G63" s="13" t="s">
        <v>280</v>
      </c>
      <c r="H63" s="13" t="s">
        <v>282</v>
      </c>
      <c r="I63" s="13" t="s">
        <v>283</v>
      </c>
    </row>
    <row r="64" spans="2:9" s="8" customFormat="1" ht="15" customHeight="1">
      <c r="B64" s="32" t="s">
        <v>40</v>
      </c>
      <c r="C64" s="32"/>
      <c r="D64" s="32"/>
      <c r="E64" s="32"/>
      <c r="F64" s="21"/>
      <c r="G64" s="21"/>
      <c r="H64" s="21"/>
      <c r="I64" s="21"/>
    </row>
    <row r="65" spans="2:9" s="8" customFormat="1" ht="15" customHeight="1">
      <c r="B65" s="32" t="s">
        <v>16</v>
      </c>
      <c r="C65" s="32"/>
      <c r="D65" s="32"/>
      <c r="E65" s="32"/>
      <c r="F65" s="21"/>
      <c r="G65" s="21"/>
      <c r="H65" s="21"/>
      <c r="I65" s="21"/>
    </row>
    <row r="66" spans="1:9" s="11" customFormat="1" ht="15" customHeight="1">
      <c r="A66" s="8"/>
      <c r="B66" s="32" t="s">
        <v>245</v>
      </c>
      <c r="C66" s="32"/>
      <c r="D66" s="32"/>
      <c r="E66" s="32"/>
      <c r="F66" s="21"/>
      <c r="G66" s="21"/>
      <c r="H66" s="21"/>
      <c r="I66" s="21"/>
    </row>
    <row r="67" spans="1:9" s="9" customFormat="1" ht="15" customHeight="1">
      <c r="A67" s="11"/>
      <c r="B67" s="34" t="s">
        <v>17</v>
      </c>
      <c r="C67" s="34"/>
      <c r="D67" s="34"/>
      <c r="E67" s="34"/>
      <c r="F67" s="282">
        <f>ROUND(SUM(F64:F66),0)</f>
        <v>0</v>
      </c>
      <c r="G67" s="282">
        <f>ROUND(SUM(G64:G66),0)</f>
        <v>0</v>
      </c>
      <c r="H67" s="282">
        <f>ROUND(SUM(H64:H66),0)</f>
        <v>0</v>
      </c>
      <c r="I67" s="282">
        <f>ROUND(SUM(I64:I66),0)</f>
        <v>0</v>
      </c>
    </row>
    <row r="68" spans="2:9" s="9" customFormat="1" ht="15" customHeight="1">
      <c r="B68" s="275" t="s">
        <v>70</v>
      </c>
      <c r="F68" s="64"/>
      <c r="G68" s="278"/>
      <c r="H68" s="278"/>
      <c r="I68" s="278"/>
    </row>
    <row r="69" spans="2:9" s="9" customFormat="1" ht="15" customHeight="1">
      <c r="B69" s="33" t="s">
        <v>18</v>
      </c>
      <c r="C69" s="9" t="s">
        <v>19</v>
      </c>
      <c r="D69" s="9" t="s">
        <v>154</v>
      </c>
      <c r="E69" s="20" t="s">
        <v>21</v>
      </c>
      <c r="F69" s="65"/>
      <c r="G69" s="278"/>
      <c r="H69" s="278"/>
      <c r="I69" s="278"/>
    </row>
    <row r="70" spans="1:9" s="9" customFormat="1" ht="15" customHeight="1">
      <c r="A70" s="35">
        <v>1</v>
      </c>
      <c r="B70" s="10" t="s">
        <v>212</v>
      </c>
      <c r="C70" s="29"/>
      <c r="D70" s="29"/>
      <c r="E70" s="29"/>
      <c r="F70" s="28"/>
      <c r="G70" s="21"/>
      <c r="H70" s="21"/>
      <c r="I70" s="21"/>
    </row>
    <row r="71" spans="1:9" s="9" customFormat="1" ht="15" customHeight="1">
      <c r="A71" s="35">
        <v>2</v>
      </c>
      <c r="B71" s="10" t="s">
        <v>246</v>
      </c>
      <c r="C71" s="17"/>
      <c r="D71" s="17"/>
      <c r="E71" s="17"/>
      <c r="F71" s="19"/>
      <c r="G71" s="279"/>
      <c r="H71" s="279"/>
      <c r="I71" s="279"/>
    </row>
    <row r="72" spans="1:9" s="6" customFormat="1" ht="15" customHeight="1">
      <c r="A72" s="35">
        <v>3</v>
      </c>
      <c r="B72" s="10" t="s">
        <v>213</v>
      </c>
      <c r="C72" s="17"/>
      <c r="D72" s="17"/>
      <c r="E72" s="17"/>
      <c r="F72" s="28"/>
      <c r="G72" s="21"/>
      <c r="H72" s="21"/>
      <c r="I72" s="21"/>
    </row>
    <row r="73" spans="1:9" s="9" customFormat="1" ht="15" customHeight="1">
      <c r="A73" s="37">
        <v>4</v>
      </c>
      <c r="B73" s="10" t="s">
        <v>22</v>
      </c>
      <c r="C73" s="31"/>
      <c r="D73" s="31"/>
      <c r="E73" s="31"/>
      <c r="F73" s="21"/>
      <c r="G73" s="21"/>
      <c r="H73" s="21"/>
      <c r="I73" s="21"/>
    </row>
    <row r="74" spans="1:9" s="9" customFormat="1" ht="15" customHeight="1">
      <c r="A74" s="35">
        <v>5</v>
      </c>
      <c r="B74" s="10" t="s">
        <v>23</v>
      </c>
      <c r="C74" s="29"/>
      <c r="D74" s="29"/>
      <c r="E74" s="29"/>
      <c r="F74" s="28"/>
      <c r="G74" s="21"/>
      <c r="H74" s="21"/>
      <c r="I74" s="21"/>
    </row>
    <row r="75" spans="1:9" s="9" customFormat="1" ht="15" customHeight="1">
      <c r="A75" s="35">
        <v>6</v>
      </c>
      <c r="B75" s="10" t="s">
        <v>24</v>
      </c>
      <c r="C75" s="29"/>
      <c r="D75" s="29"/>
      <c r="E75" s="29"/>
      <c r="F75" s="28"/>
      <c r="G75" s="21"/>
      <c r="H75" s="21"/>
      <c r="I75" s="21"/>
    </row>
    <row r="76" spans="1:9" s="6" customFormat="1" ht="15" customHeight="1">
      <c r="A76" s="35">
        <v>7</v>
      </c>
      <c r="B76" s="10" t="s">
        <v>25</v>
      </c>
      <c r="C76" s="17"/>
      <c r="D76" s="17"/>
      <c r="E76" s="17"/>
      <c r="F76" s="19"/>
      <c r="G76" s="279"/>
      <c r="H76" s="279"/>
      <c r="I76" s="279"/>
    </row>
    <row r="77" spans="1:9" s="6" customFormat="1" ht="15" customHeight="1">
      <c r="A77" s="37">
        <v>8</v>
      </c>
      <c r="B77" s="10" t="s">
        <v>26</v>
      </c>
      <c r="C77" s="31"/>
      <c r="D77" s="31"/>
      <c r="E77" s="31"/>
      <c r="F77" s="21"/>
      <c r="G77" s="21"/>
      <c r="H77" s="21"/>
      <c r="I77" s="21"/>
    </row>
    <row r="78" spans="2:9" s="6" customFormat="1" ht="15" customHeight="1">
      <c r="B78" s="18" t="s">
        <v>27</v>
      </c>
      <c r="C78" s="31"/>
      <c r="D78" s="31"/>
      <c r="E78" s="31"/>
      <c r="F78" s="21"/>
      <c r="G78" s="21"/>
      <c r="H78" s="21"/>
      <c r="I78" s="21"/>
    </row>
    <row r="79" spans="1:9" s="5" customFormat="1" ht="15" customHeight="1">
      <c r="A79" s="6"/>
      <c r="B79" s="38" t="s">
        <v>72</v>
      </c>
      <c r="C79" s="34"/>
      <c r="D79" s="34"/>
      <c r="E79" s="34"/>
      <c r="F79" s="281">
        <f>ROUND(SUM(F70:F78),0)</f>
        <v>0</v>
      </c>
      <c r="G79" s="281">
        <f>ROUND(SUM(G70:G78),0)</f>
        <v>0</v>
      </c>
      <c r="H79" s="281">
        <f>ROUND(SUM(H70:H78),0)</f>
        <v>0</v>
      </c>
      <c r="I79" s="281">
        <f>ROUND(SUM(I70:I78),0)</f>
        <v>0</v>
      </c>
    </row>
    <row r="80" spans="6:9" s="5" customFormat="1" ht="15" customHeight="1">
      <c r="F80" s="66"/>
      <c r="G80" s="66"/>
      <c r="H80" s="66"/>
      <c r="I80" s="66"/>
    </row>
    <row r="81" spans="1:9" s="5" customFormat="1" ht="15" customHeight="1">
      <c r="A81" s="37">
        <v>9</v>
      </c>
      <c r="B81" s="272" t="s">
        <v>247</v>
      </c>
      <c r="F81" s="66"/>
      <c r="G81" s="66"/>
      <c r="H81" s="66"/>
      <c r="I81" s="66"/>
    </row>
    <row r="82" spans="1:9" s="5" customFormat="1" ht="15" customHeight="1">
      <c r="A82" s="37">
        <v>9.1</v>
      </c>
      <c r="B82" s="6" t="s">
        <v>56</v>
      </c>
      <c r="C82" s="31"/>
      <c r="D82" s="31"/>
      <c r="E82" s="31"/>
      <c r="F82" s="21"/>
      <c r="G82" s="21"/>
      <c r="H82" s="21"/>
      <c r="I82" s="21"/>
    </row>
    <row r="83" spans="1:9" s="5" customFormat="1" ht="15" customHeight="1">
      <c r="A83" s="37">
        <v>9.2</v>
      </c>
      <c r="B83" s="6" t="s">
        <v>57</v>
      </c>
      <c r="C83" s="31"/>
      <c r="D83" s="31"/>
      <c r="E83" s="31"/>
      <c r="F83" s="21"/>
      <c r="G83" s="21"/>
      <c r="H83" s="21"/>
      <c r="I83" s="21"/>
    </row>
    <row r="84" spans="1:9" s="5" customFormat="1" ht="15" customHeight="1">
      <c r="A84" s="37">
        <v>9.3</v>
      </c>
      <c r="B84" s="6" t="s">
        <v>85</v>
      </c>
      <c r="C84" s="31"/>
      <c r="D84" s="31"/>
      <c r="E84" s="31"/>
      <c r="F84" s="21"/>
      <c r="G84" s="21"/>
      <c r="H84" s="21"/>
      <c r="I84" s="21"/>
    </row>
    <row r="85" spans="1:9" s="5" customFormat="1" ht="15" customHeight="1">
      <c r="A85" s="37">
        <v>9.4</v>
      </c>
      <c r="B85" s="6" t="s">
        <v>86</v>
      </c>
      <c r="C85" s="31"/>
      <c r="D85" s="31"/>
      <c r="E85" s="31"/>
      <c r="F85" s="21"/>
      <c r="G85" s="21"/>
      <c r="H85" s="21"/>
      <c r="I85" s="21"/>
    </row>
    <row r="86" spans="1:9" s="5" customFormat="1" ht="15" customHeight="1">
      <c r="A86" s="37">
        <v>9.5</v>
      </c>
      <c r="B86" s="44" t="s">
        <v>47</v>
      </c>
      <c r="C86" s="31"/>
      <c r="D86" s="31"/>
      <c r="E86" s="27"/>
      <c r="F86" s="27"/>
      <c r="G86" s="27"/>
      <c r="H86" s="27"/>
      <c r="I86" s="27"/>
    </row>
    <row r="87" spans="2:9" s="5" customFormat="1" ht="15" customHeight="1">
      <c r="B87" s="38" t="s">
        <v>58</v>
      </c>
      <c r="C87" s="6"/>
      <c r="D87" s="6"/>
      <c r="E87" s="34"/>
      <c r="F87" s="281">
        <f>ROUND(SUM(F82:F86),0)</f>
        <v>0</v>
      </c>
      <c r="G87" s="281">
        <f>ROUND(SUM(G82:G86),0)</f>
        <v>0</v>
      </c>
      <c r="H87" s="281">
        <f>ROUND(SUM(H82:H86),0)</f>
        <v>0</v>
      </c>
      <c r="I87" s="281">
        <f>ROUND(SUM(I82:I86),0)</f>
        <v>0</v>
      </c>
    </row>
    <row r="88" spans="1:9" s="6" customFormat="1" ht="15" customHeight="1">
      <c r="A88" s="37"/>
      <c r="B88" s="36"/>
      <c r="C88" s="39"/>
      <c r="D88" s="39"/>
      <c r="E88" s="40"/>
      <c r="F88" s="66"/>
      <c r="G88" s="66"/>
      <c r="H88" s="66"/>
      <c r="I88" s="66"/>
    </row>
    <row r="89" spans="1:9" s="6" customFormat="1" ht="15" customHeight="1">
      <c r="A89" s="37" t="s">
        <v>60</v>
      </c>
      <c r="B89" s="276" t="s">
        <v>64</v>
      </c>
      <c r="C89" s="240"/>
      <c r="D89" s="240"/>
      <c r="E89" s="241"/>
      <c r="F89" s="67">
        <f>F79</f>
        <v>0</v>
      </c>
      <c r="G89" s="280">
        <f>G79</f>
        <v>0</v>
      </c>
      <c r="H89" s="280">
        <f>H79</f>
        <v>0</v>
      </c>
      <c r="I89" s="280">
        <f>I79</f>
        <v>0</v>
      </c>
    </row>
    <row r="90" spans="1:9" s="6" customFormat="1" ht="15" customHeight="1">
      <c r="A90" s="37" t="s">
        <v>63</v>
      </c>
      <c r="B90" s="242" t="s">
        <v>61</v>
      </c>
      <c r="C90" s="39"/>
      <c r="D90" s="39"/>
      <c r="E90" s="40"/>
      <c r="F90" s="67">
        <f>ROUND(SUM(F89*0.15),)</f>
        <v>0</v>
      </c>
      <c r="G90" s="280">
        <f>ROUND(SUM(G89*0.15),)</f>
        <v>0</v>
      </c>
      <c r="H90" s="280">
        <f>ROUND(SUM(H89*0.15),)</f>
        <v>0</v>
      </c>
      <c r="I90" s="280">
        <f>ROUND(SUM(I89*0.15),)</f>
        <v>0</v>
      </c>
    </row>
    <row r="91" spans="1:9" s="6" customFormat="1" ht="15" customHeight="1">
      <c r="A91" s="37" t="s">
        <v>67</v>
      </c>
      <c r="B91" s="242" t="s">
        <v>62</v>
      </c>
      <c r="C91" s="45"/>
      <c r="D91" s="32"/>
      <c r="E91" s="40"/>
      <c r="F91" s="284">
        <f>ROUND(SUM(F89:F90),0)</f>
        <v>0</v>
      </c>
      <c r="G91" s="284">
        <f>ROUND(SUM(G89:G90),0)</f>
        <v>0</v>
      </c>
      <c r="H91" s="284">
        <f>ROUND(SUM(H89:H90),0)</f>
        <v>0</v>
      </c>
      <c r="I91" s="284">
        <f>ROUND(SUM(I89:I90),0)</f>
        <v>0</v>
      </c>
    </row>
    <row r="92" spans="1:9" ht="16.5" customHeight="1">
      <c r="A92" s="37"/>
      <c r="B92" s="242"/>
      <c r="C92" s="39"/>
      <c r="D92" s="39"/>
      <c r="E92" s="40"/>
      <c r="F92" s="23"/>
      <c r="G92" s="23"/>
      <c r="H92" s="23"/>
      <c r="I92" s="23"/>
    </row>
    <row r="93" spans="1:9" ht="15" customHeight="1">
      <c r="A93" s="37" t="s">
        <v>68</v>
      </c>
      <c r="B93" s="285" t="s">
        <v>248</v>
      </c>
      <c r="C93" s="45"/>
      <c r="D93" s="45"/>
      <c r="E93" s="41"/>
      <c r="F93" s="67">
        <f>F87</f>
        <v>0</v>
      </c>
      <c r="G93" s="280">
        <f>G87</f>
        <v>0</v>
      </c>
      <c r="H93" s="280">
        <f>H87</f>
        <v>0</v>
      </c>
      <c r="I93" s="280">
        <f>I87</f>
        <v>0</v>
      </c>
    </row>
    <row r="94" spans="1:9" ht="15" customHeight="1">
      <c r="A94" s="37" t="s">
        <v>65</v>
      </c>
      <c r="B94" s="242" t="s">
        <v>61</v>
      </c>
      <c r="C94" s="45"/>
      <c r="D94" s="41"/>
      <c r="E94" s="41"/>
      <c r="F94" s="67">
        <f>ROUND(SUM(F93*0.15),0)</f>
        <v>0</v>
      </c>
      <c r="G94" s="280">
        <f>ROUND(SUM(G93*0.15),0)</f>
        <v>0</v>
      </c>
      <c r="H94" s="280">
        <f>ROUND(SUM(H93*0.15),0)</f>
        <v>0</v>
      </c>
      <c r="I94" s="280">
        <f>ROUND(SUM(I93*0.15),0)</f>
        <v>0</v>
      </c>
    </row>
    <row r="95" spans="1:9" ht="15" customHeight="1">
      <c r="A95" s="35" t="s">
        <v>66</v>
      </c>
      <c r="B95" s="242" t="s">
        <v>78</v>
      </c>
      <c r="C95" s="45"/>
      <c r="D95" s="3"/>
      <c r="E95" s="41"/>
      <c r="F95" s="282">
        <f>ROUND(SUM(F93:F94),0)</f>
        <v>0</v>
      </c>
      <c r="G95" s="282">
        <f>ROUND(SUM(G93:G94),0)</f>
        <v>0</v>
      </c>
      <c r="H95" s="282">
        <f>ROUND(SUM(H93:H94),0)</f>
        <v>0</v>
      </c>
      <c r="I95" s="282">
        <f>ROUND(SUM(I93:I94),0)</f>
        <v>0</v>
      </c>
    </row>
    <row r="96" spans="1:9" ht="15" customHeight="1">
      <c r="A96" s="35"/>
      <c r="B96" s="242"/>
      <c r="C96" s="45"/>
      <c r="D96" s="45"/>
      <c r="E96" s="45"/>
      <c r="F96" s="16"/>
      <c r="G96" s="16"/>
      <c r="H96" s="16"/>
      <c r="I96" s="16"/>
    </row>
    <row r="97" spans="1:9" ht="15" customHeight="1">
      <c r="A97" s="35"/>
      <c r="B97" s="242" t="s">
        <v>311</v>
      </c>
      <c r="C97" s="45"/>
      <c r="D97" s="45"/>
      <c r="E97" s="41"/>
      <c r="F97" s="282">
        <f>ROUND(SUM(F91+F95),0)</f>
        <v>0</v>
      </c>
      <c r="G97" s="282">
        <f>ROUND(SUM(G91+G95),0)</f>
        <v>0</v>
      </c>
      <c r="H97" s="282">
        <f>ROUND(SUM(H91+H95),0)</f>
        <v>0</v>
      </c>
      <c r="I97" s="282">
        <f>ROUND(SUM(I91+I95),0)</f>
        <v>0</v>
      </c>
    </row>
    <row r="98" spans="1:11" s="5" customFormat="1" ht="15" customHeight="1">
      <c r="A98" s="9"/>
      <c r="B98" s="242"/>
      <c r="C98" s="45"/>
      <c r="D98" s="41"/>
      <c r="E98" s="3"/>
      <c r="F98" s="22"/>
      <c r="G98" s="23"/>
      <c r="H98" s="23"/>
      <c r="I98" s="23"/>
      <c r="K98" s="4"/>
    </row>
    <row r="99" spans="1:11" s="5" customFormat="1" ht="15" customHeight="1">
      <c r="A99" s="11"/>
      <c r="B99" s="277" t="s">
        <v>71</v>
      </c>
      <c r="C99" s="45"/>
      <c r="D99" s="4"/>
      <c r="E99" s="45"/>
      <c r="F99" s="16">
        <f>ROUND(SUM(F91*0.75),0)</f>
        <v>0</v>
      </c>
      <c r="G99" s="16">
        <f>ROUND(SUM(G91*0.75),0)</f>
        <v>0</v>
      </c>
      <c r="H99" s="16">
        <f>ROUND(SUM(H91*0.75),0)</f>
        <v>0</v>
      </c>
      <c r="I99" s="16">
        <f>ROUND(SUM(I91*0.75),0)</f>
        <v>0</v>
      </c>
      <c r="K99" s="4"/>
    </row>
    <row r="100" spans="1:11" s="5" customFormat="1" ht="15" customHeight="1">
      <c r="A100" s="11"/>
      <c r="B100" s="274" t="s">
        <v>79</v>
      </c>
      <c r="C100" s="45"/>
      <c r="D100" s="4"/>
      <c r="E100" s="45"/>
      <c r="F100" s="16">
        <f>ROUND(SUM(F95*0.75),0)</f>
        <v>0</v>
      </c>
      <c r="G100" s="16">
        <f>ROUND(SUM(G95*0.75),0)</f>
        <v>0</v>
      </c>
      <c r="H100" s="16">
        <f>ROUND(SUM(H95*0.75),0)</f>
        <v>0</v>
      </c>
      <c r="I100" s="16">
        <f>ROUND(SUM(I95*0.75),0)</f>
        <v>0</v>
      </c>
      <c r="K100" s="4"/>
    </row>
    <row r="101" spans="1:11" s="10" customFormat="1" ht="18.75" customHeight="1">
      <c r="A101" s="9"/>
      <c r="B101" s="251" t="s">
        <v>278</v>
      </c>
      <c r="C101" s="243"/>
      <c r="D101" s="243"/>
      <c r="E101" s="243"/>
      <c r="F101" s="283"/>
      <c r="G101" s="283"/>
      <c r="H101" s="283"/>
      <c r="I101" s="283"/>
      <c r="K101" s="32"/>
    </row>
    <row r="102" spans="1:11" ht="18" customHeight="1">
      <c r="A102" s="9"/>
      <c r="B102" s="421" t="s">
        <v>273</v>
      </c>
      <c r="C102" s="421"/>
      <c r="D102" s="421"/>
      <c r="E102" s="421"/>
      <c r="F102" s="421"/>
      <c r="G102" s="421"/>
      <c r="H102" s="421"/>
      <c r="I102" s="421"/>
      <c r="K102" s="4"/>
    </row>
    <row r="103" spans="1:9" ht="15" customHeight="1">
      <c r="A103" s="9"/>
      <c r="B103" s="434" t="s">
        <v>274</v>
      </c>
      <c r="C103" s="434"/>
      <c r="D103" s="434"/>
      <c r="E103" s="434"/>
      <c r="F103" s="434"/>
      <c r="G103" s="434"/>
      <c r="H103" s="434"/>
      <c r="I103" s="434"/>
    </row>
    <row r="104" spans="1:10" ht="15" customHeight="1" thickBot="1">
      <c r="A104" s="9"/>
      <c r="B104" s="418" t="s">
        <v>275</v>
      </c>
      <c r="C104" s="418"/>
      <c r="D104" s="418"/>
      <c r="E104" s="418"/>
      <c r="F104" s="418"/>
      <c r="G104" s="418"/>
      <c r="H104" s="418"/>
      <c r="I104" s="418"/>
      <c r="J104" s="247"/>
    </row>
    <row r="105" spans="1:9" ht="15" customHeight="1">
      <c r="A105" s="9"/>
      <c r="B105" s="439" t="s">
        <v>80</v>
      </c>
      <c r="C105" s="440"/>
      <c r="D105" s="52"/>
      <c r="E105" s="53"/>
      <c r="F105" s="53"/>
      <c r="G105" s="53"/>
      <c r="H105" s="55"/>
      <c r="I105" s="56"/>
    </row>
    <row r="106" spans="1:9" ht="15" customHeight="1">
      <c r="A106" s="9"/>
      <c r="B106" s="441" t="s">
        <v>81</v>
      </c>
      <c r="C106" s="442"/>
      <c r="D106" s="48"/>
      <c r="E106" s="48"/>
      <c r="F106" s="48"/>
      <c r="G106" s="48"/>
      <c r="H106" s="51"/>
      <c r="I106" s="57"/>
    </row>
    <row r="107" spans="1:9" ht="15" customHeight="1">
      <c r="A107" s="9"/>
      <c r="B107" s="441" t="s">
        <v>82</v>
      </c>
      <c r="C107" s="442"/>
      <c r="D107" s="48"/>
      <c r="E107" s="48"/>
      <c r="F107" s="48"/>
      <c r="G107" s="48"/>
      <c r="H107" s="50"/>
      <c r="I107" s="57"/>
    </row>
    <row r="108" spans="1:9" ht="15" customHeight="1">
      <c r="A108" s="9"/>
      <c r="B108" s="441" t="s">
        <v>83</v>
      </c>
      <c r="C108" s="442"/>
      <c r="D108" s="48"/>
      <c r="E108" s="48"/>
      <c r="F108" s="48"/>
      <c r="G108" s="48"/>
      <c r="H108" s="50"/>
      <c r="I108" s="57"/>
    </row>
    <row r="109" spans="1:9" s="6" customFormat="1" ht="15" customHeight="1">
      <c r="A109" s="9"/>
      <c r="B109" s="428"/>
      <c r="C109" s="429"/>
      <c r="D109" s="48"/>
      <c r="E109" s="48"/>
      <c r="F109" s="48"/>
      <c r="G109" s="48"/>
      <c r="H109" s="50"/>
      <c r="I109" s="57"/>
    </row>
    <row r="110" spans="1:9" s="4" customFormat="1" ht="12.75" customHeight="1" thickBot="1">
      <c r="A110" s="6"/>
      <c r="B110" s="443" t="s">
        <v>84</v>
      </c>
      <c r="C110" s="444"/>
      <c r="D110" s="58"/>
      <c r="E110" s="59"/>
      <c r="F110" s="59"/>
      <c r="G110" s="59"/>
      <c r="H110" s="62"/>
      <c r="I110" s="63"/>
    </row>
    <row r="111" spans="1:9" s="4" customFormat="1" ht="15" customHeight="1">
      <c r="A111" s="426"/>
      <c r="B111" s="426"/>
      <c r="C111" s="426"/>
      <c r="D111" s="426"/>
      <c r="E111" s="426"/>
      <c r="F111" s="426"/>
      <c r="G111" s="426"/>
      <c r="H111" s="426"/>
      <c r="I111" s="42"/>
    </row>
    <row r="112" spans="1:9" s="4" customFormat="1" ht="15" customHeight="1">
      <c r="A112" s="430" t="s">
        <v>28</v>
      </c>
      <c r="B112" s="431"/>
      <c r="C112" s="431"/>
      <c r="D112" s="431"/>
      <c r="E112" s="431"/>
      <c r="F112" s="431"/>
      <c r="G112" s="431"/>
      <c r="H112" s="431"/>
      <c r="I112" s="431"/>
    </row>
    <row r="113" spans="1:9" s="4" customFormat="1" ht="15" customHeight="1">
      <c r="A113" s="438" t="s">
        <v>55</v>
      </c>
      <c r="B113" s="438"/>
      <c r="C113" s="438"/>
      <c r="D113" s="438"/>
      <c r="E113" s="438"/>
      <c r="F113" s="438"/>
      <c r="G113" s="438"/>
      <c r="H113" s="438"/>
      <c r="I113" s="438"/>
    </row>
    <row r="114" spans="1:9" s="4" customFormat="1" ht="15" customHeight="1">
      <c r="A114" s="425"/>
      <c r="B114" s="425"/>
      <c r="C114" s="425"/>
      <c r="D114" s="425"/>
      <c r="E114" s="425"/>
      <c r="F114" s="425"/>
      <c r="G114" s="425"/>
      <c r="H114" s="425"/>
      <c r="I114" s="425"/>
    </row>
    <row r="115" spans="1:9" s="4" customFormat="1" ht="15" customHeight="1">
      <c r="A115" s="425"/>
      <c r="B115" s="425"/>
      <c r="C115" s="425"/>
      <c r="D115" s="425"/>
      <c r="E115" s="425"/>
      <c r="F115" s="425"/>
      <c r="G115" s="425"/>
      <c r="H115" s="425"/>
      <c r="I115" s="425"/>
    </row>
    <row r="116" spans="1:9" s="4" customFormat="1" ht="15" customHeight="1">
      <c r="A116" s="425"/>
      <c r="B116" s="425"/>
      <c r="C116" s="425"/>
      <c r="D116" s="425"/>
      <c r="E116" s="425"/>
      <c r="F116" s="425"/>
      <c r="G116" s="425"/>
      <c r="H116" s="425"/>
      <c r="I116" s="425"/>
    </row>
    <row r="117" spans="1:9" s="4" customFormat="1" ht="15" customHeight="1">
      <c r="A117" s="427" t="s">
        <v>289</v>
      </c>
      <c r="B117" s="427"/>
      <c r="C117" s="427"/>
      <c r="D117" s="427"/>
      <c r="E117" s="427"/>
      <c r="F117" s="427"/>
      <c r="G117" s="427"/>
      <c r="H117" s="427"/>
      <c r="I117" s="427"/>
    </row>
    <row r="118" spans="1:9" s="4" customFormat="1" ht="15" customHeight="1">
      <c r="A118" s="425"/>
      <c r="B118" s="425"/>
      <c r="C118" s="425"/>
      <c r="D118" s="425"/>
      <c r="E118" s="425"/>
      <c r="F118" s="425"/>
      <c r="G118" s="425"/>
      <c r="H118" s="425"/>
      <c r="I118" s="425"/>
    </row>
    <row r="119" spans="1:9" s="4" customFormat="1" ht="15" customHeight="1">
      <c r="A119" s="425"/>
      <c r="B119" s="425"/>
      <c r="C119" s="425"/>
      <c r="D119" s="425"/>
      <c r="E119" s="425"/>
      <c r="F119" s="425"/>
      <c r="G119" s="425"/>
      <c r="H119" s="425"/>
      <c r="I119" s="425"/>
    </row>
    <row r="120" spans="1:9" s="4" customFormat="1" ht="15" customHeight="1">
      <c r="A120" s="425"/>
      <c r="B120" s="425"/>
      <c r="C120" s="425"/>
      <c r="D120" s="425"/>
      <c r="E120" s="425"/>
      <c r="F120" s="425"/>
      <c r="G120" s="425"/>
      <c r="H120" s="425"/>
      <c r="I120" s="425"/>
    </row>
    <row r="121" spans="1:9" s="4" customFormat="1" ht="15" customHeight="1">
      <c r="A121" s="427" t="s">
        <v>249</v>
      </c>
      <c r="B121" s="427"/>
      <c r="C121" s="427"/>
      <c r="D121" s="427"/>
      <c r="E121" s="427"/>
      <c r="F121" s="427"/>
      <c r="G121" s="427"/>
      <c r="H121" s="427"/>
      <c r="I121" s="427"/>
    </row>
    <row r="122" spans="1:9" s="4" customFormat="1" ht="15" customHeight="1">
      <c r="A122" s="425"/>
      <c r="B122" s="425"/>
      <c r="C122" s="425"/>
      <c r="D122" s="425"/>
      <c r="E122" s="425"/>
      <c r="F122" s="425"/>
      <c r="G122" s="425"/>
      <c r="H122" s="425"/>
      <c r="I122" s="425"/>
    </row>
    <row r="123" spans="1:9" s="4" customFormat="1" ht="15" customHeight="1">
      <c r="A123" s="425"/>
      <c r="B123" s="425"/>
      <c r="C123" s="425"/>
      <c r="D123" s="425"/>
      <c r="E123" s="425"/>
      <c r="F123" s="425"/>
      <c r="G123" s="425"/>
      <c r="H123" s="425"/>
      <c r="I123" s="425"/>
    </row>
    <row r="124" spans="1:251" s="4" customFormat="1" ht="15" customHeight="1">
      <c r="A124" s="437" t="s">
        <v>29</v>
      </c>
      <c r="B124" s="437"/>
      <c r="C124" s="437"/>
      <c r="D124" s="437"/>
      <c r="E124" s="437"/>
      <c r="F124" s="437"/>
      <c r="G124" s="437"/>
      <c r="H124" s="437"/>
      <c r="I124" s="437"/>
      <c r="J124" s="32"/>
      <c r="K124" s="32"/>
      <c r="L124" s="32"/>
      <c r="M124" s="32"/>
      <c r="N124" s="32"/>
      <c r="O124" s="32"/>
      <c r="P124" s="32"/>
      <c r="Q124" s="32"/>
      <c r="R124" s="32"/>
      <c r="S124" s="32"/>
      <c r="T124" s="32"/>
      <c r="U124" s="32"/>
      <c r="V124" s="425"/>
      <c r="W124" s="425"/>
      <c r="X124" s="425"/>
      <c r="Y124" s="425"/>
      <c r="Z124" s="425"/>
      <c r="AA124" s="425"/>
      <c r="AB124" s="425"/>
      <c r="AC124" s="425"/>
      <c r="AD124" s="425"/>
      <c r="AE124" s="425"/>
      <c r="AF124" s="425"/>
      <c r="AG124" s="425"/>
      <c r="AH124" s="425"/>
      <c r="AI124" s="425"/>
      <c r="AJ124" s="425"/>
      <c r="AK124" s="425"/>
      <c r="AL124" s="425"/>
      <c r="AM124" s="425"/>
      <c r="AN124" s="425"/>
      <c r="AO124" s="425"/>
      <c r="AP124" s="425"/>
      <c r="AQ124" s="425"/>
      <c r="AR124" s="425"/>
      <c r="AS124" s="425"/>
      <c r="AT124" s="425"/>
      <c r="AU124" s="425"/>
      <c r="AV124" s="425"/>
      <c r="AW124" s="425"/>
      <c r="AX124" s="425"/>
      <c r="AY124" s="425"/>
      <c r="AZ124" s="425"/>
      <c r="BA124" s="425"/>
      <c r="BB124" s="425"/>
      <c r="BC124" s="425"/>
      <c r="BD124" s="425"/>
      <c r="BE124" s="425"/>
      <c r="BF124" s="425"/>
      <c r="BG124" s="425"/>
      <c r="BH124" s="425"/>
      <c r="BI124" s="425"/>
      <c r="BJ124" s="425"/>
      <c r="BK124" s="425"/>
      <c r="BL124" s="425"/>
      <c r="BM124" s="425"/>
      <c r="BN124" s="425"/>
      <c r="BO124" s="425"/>
      <c r="BP124" s="425"/>
      <c r="BQ124" s="425"/>
      <c r="BR124" s="425"/>
      <c r="BS124" s="425"/>
      <c r="BT124" s="425"/>
      <c r="BU124" s="425"/>
      <c r="BV124" s="425"/>
      <c r="BW124" s="425"/>
      <c r="BX124" s="425"/>
      <c r="BY124" s="425"/>
      <c r="BZ124" s="425"/>
      <c r="CA124" s="425"/>
      <c r="CB124" s="425"/>
      <c r="CC124" s="425"/>
      <c r="CD124" s="425"/>
      <c r="CE124" s="425"/>
      <c r="CF124" s="425"/>
      <c r="CG124" s="425"/>
      <c r="CH124" s="425"/>
      <c r="CI124" s="425"/>
      <c r="CJ124" s="425"/>
      <c r="CK124" s="425"/>
      <c r="CL124" s="425"/>
      <c r="CM124" s="425"/>
      <c r="CN124" s="425"/>
      <c r="CO124" s="425"/>
      <c r="CP124" s="425"/>
      <c r="CQ124" s="425"/>
      <c r="CR124" s="425"/>
      <c r="CS124" s="425"/>
      <c r="CT124" s="425"/>
      <c r="CU124" s="425"/>
      <c r="CV124" s="425"/>
      <c r="CW124" s="425"/>
      <c r="CX124" s="425"/>
      <c r="CY124" s="425"/>
      <c r="CZ124" s="425"/>
      <c r="DA124" s="425"/>
      <c r="DB124" s="425"/>
      <c r="DC124" s="425"/>
      <c r="DD124" s="425"/>
      <c r="DE124" s="425"/>
      <c r="DF124" s="425"/>
      <c r="DG124" s="425"/>
      <c r="DH124" s="425"/>
      <c r="DI124" s="425"/>
      <c r="DJ124" s="425"/>
      <c r="DK124" s="425"/>
      <c r="DL124" s="425"/>
      <c r="DM124" s="425"/>
      <c r="DN124" s="425"/>
      <c r="DO124" s="425"/>
      <c r="DP124" s="425"/>
      <c r="DQ124" s="425"/>
      <c r="DR124" s="425"/>
      <c r="DS124" s="425"/>
      <c r="DT124" s="425"/>
      <c r="DU124" s="425"/>
      <c r="DV124" s="425"/>
      <c r="DW124" s="425"/>
      <c r="DX124" s="425"/>
      <c r="DY124" s="425"/>
      <c r="DZ124" s="425"/>
      <c r="EA124" s="425"/>
      <c r="EB124" s="425"/>
      <c r="EC124" s="425"/>
      <c r="ED124" s="425"/>
      <c r="EE124" s="425"/>
      <c r="EF124" s="425"/>
      <c r="EG124" s="425"/>
      <c r="EH124" s="425"/>
      <c r="EI124" s="425"/>
      <c r="EJ124" s="425"/>
      <c r="EK124" s="425"/>
      <c r="EL124" s="425"/>
      <c r="EM124" s="425"/>
      <c r="EN124" s="425"/>
      <c r="EO124" s="425"/>
      <c r="EP124" s="425"/>
      <c r="EQ124" s="425"/>
      <c r="ER124" s="425"/>
      <c r="ES124" s="425"/>
      <c r="ET124" s="425"/>
      <c r="EU124" s="425"/>
      <c r="EV124" s="425"/>
      <c r="EW124" s="425"/>
      <c r="EX124" s="425"/>
      <c r="EY124" s="425"/>
      <c r="EZ124" s="425"/>
      <c r="FA124" s="425"/>
      <c r="FB124" s="425"/>
      <c r="FC124" s="425"/>
      <c r="FD124" s="425"/>
      <c r="FE124" s="425"/>
      <c r="FF124" s="425"/>
      <c r="FG124" s="425"/>
      <c r="FH124" s="425"/>
      <c r="FI124" s="425"/>
      <c r="FJ124" s="425"/>
      <c r="FK124" s="425"/>
      <c r="FL124" s="425"/>
      <c r="FM124" s="425"/>
      <c r="FN124" s="425"/>
      <c r="FO124" s="425"/>
      <c r="FP124" s="425"/>
      <c r="FQ124" s="425"/>
      <c r="FR124" s="425"/>
      <c r="FS124" s="425"/>
      <c r="FT124" s="425"/>
      <c r="FU124" s="425"/>
      <c r="FV124" s="425"/>
      <c r="FW124" s="425"/>
      <c r="FX124" s="425"/>
      <c r="FY124" s="425"/>
      <c r="FZ124" s="425"/>
      <c r="GA124" s="425"/>
      <c r="GB124" s="425"/>
      <c r="GC124" s="425"/>
      <c r="GD124" s="425"/>
      <c r="GE124" s="425"/>
      <c r="GF124" s="425"/>
      <c r="GG124" s="425"/>
      <c r="GH124" s="425"/>
      <c r="GI124" s="425"/>
      <c r="GJ124" s="425"/>
      <c r="GK124" s="425"/>
      <c r="GL124" s="425"/>
      <c r="GM124" s="425"/>
      <c r="GN124" s="425"/>
      <c r="GO124" s="425"/>
      <c r="GP124" s="425"/>
      <c r="GQ124" s="425"/>
      <c r="GR124" s="425"/>
      <c r="GS124" s="425"/>
      <c r="GT124" s="425"/>
      <c r="GU124" s="425"/>
      <c r="GV124" s="425"/>
      <c r="GW124" s="425"/>
      <c r="GX124" s="425"/>
      <c r="GY124" s="425"/>
      <c r="GZ124" s="425"/>
      <c r="HA124" s="425"/>
      <c r="HB124" s="425"/>
      <c r="HC124" s="425"/>
      <c r="HD124" s="425"/>
      <c r="HE124" s="425"/>
      <c r="HF124" s="425"/>
      <c r="HG124" s="425"/>
      <c r="HH124" s="425"/>
      <c r="HI124" s="425"/>
      <c r="HJ124" s="425"/>
      <c r="HK124" s="425"/>
      <c r="HL124" s="425"/>
      <c r="HM124" s="425"/>
      <c r="HN124" s="425"/>
      <c r="HO124" s="425"/>
      <c r="HP124" s="425"/>
      <c r="HQ124" s="425"/>
      <c r="HR124" s="425"/>
      <c r="HS124" s="425"/>
      <c r="HT124" s="425"/>
      <c r="HU124" s="425"/>
      <c r="HV124" s="425"/>
      <c r="HW124" s="425"/>
      <c r="HX124" s="425"/>
      <c r="HY124" s="425"/>
      <c r="HZ124" s="425"/>
      <c r="IA124" s="425"/>
      <c r="IB124" s="425"/>
      <c r="IC124" s="425"/>
      <c r="ID124" s="425"/>
      <c r="IE124" s="425"/>
      <c r="IF124" s="425"/>
      <c r="IG124" s="425"/>
      <c r="IH124" s="425"/>
      <c r="II124" s="425"/>
      <c r="IJ124" s="425"/>
      <c r="IK124" s="425"/>
      <c r="IL124" s="425"/>
      <c r="IM124" s="425"/>
      <c r="IN124" s="425"/>
      <c r="IO124" s="425"/>
      <c r="IP124" s="425"/>
      <c r="IQ124" s="425"/>
    </row>
    <row r="125" spans="1:251" s="4" customFormat="1" ht="15" customHeight="1">
      <c r="A125" s="425"/>
      <c r="B125" s="425"/>
      <c r="C125" s="425"/>
      <c r="D125" s="425"/>
      <c r="E125" s="425"/>
      <c r="F125" s="425"/>
      <c r="G125" s="425"/>
      <c r="H125" s="425"/>
      <c r="I125" s="425"/>
      <c r="J125" s="32"/>
      <c r="K125" s="32"/>
      <c r="L125" s="32"/>
      <c r="M125" s="32"/>
      <c r="N125" s="32"/>
      <c r="O125" s="32"/>
      <c r="P125" s="32"/>
      <c r="Q125" s="32"/>
      <c r="R125" s="32"/>
      <c r="S125" s="32"/>
      <c r="T125" s="32"/>
      <c r="U125" s="32"/>
      <c r="V125" s="425"/>
      <c r="W125" s="425"/>
      <c r="X125" s="425"/>
      <c r="Y125" s="425"/>
      <c r="Z125" s="425"/>
      <c r="AA125" s="425"/>
      <c r="AB125" s="425"/>
      <c r="AC125" s="425"/>
      <c r="AD125" s="425"/>
      <c r="AE125" s="425"/>
      <c r="AF125" s="425"/>
      <c r="AG125" s="425"/>
      <c r="AH125" s="425"/>
      <c r="AI125" s="425"/>
      <c r="AJ125" s="425"/>
      <c r="AK125" s="425"/>
      <c r="AL125" s="425"/>
      <c r="AM125" s="425"/>
      <c r="AN125" s="425"/>
      <c r="AO125" s="425"/>
      <c r="AP125" s="425"/>
      <c r="AQ125" s="425"/>
      <c r="AR125" s="425"/>
      <c r="AS125" s="425"/>
      <c r="AT125" s="425"/>
      <c r="AU125" s="425"/>
      <c r="AV125" s="425"/>
      <c r="AW125" s="425"/>
      <c r="AX125" s="425"/>
      <c r="AY125" s="425"/>
      <c r="AZ125" s="425"/>
      <c r="BA125" s="425"/>
      <c r="BB125" s="425"/>
      <c r="BC125" s="425"/>
      <c r="BD125" s="425"/>
      <c r="BE125" s="425"/>
      <c r="BF125" s="425"/>
      <c r="BG125" s="425"/>
      <c r="BH125" s="425"/>
      <c r="BI125" s="425"/>
      <c r="BJ125" s="425"/>
      <c r="BK125" s="425"/>
      <c r="BL125" s="425"/>
      <c r="BM125" s="425"/>
      <c r="BN125" s="425"/>
      <c r="BO125" s="425"/>
      <c r="BP125" s="425"/>
      <c r="BQ125" s="425"/>
      <c r="BR125" s="425"/>
      <c r="BS125" s="425"/>
      <c r="BT125" s="425"/>
      <c r="BU125" s="425"/>
      <c r="BV125" s="425"/>
      <c r="BW125" s="425"/>
      <c r="BX125" s="425"/>
      <c r="BY125" s="425"/>
      <c r="BZ125" s="425"/>
      <c r="CA125" s="425"/>
      <c r="CB125" s="425"/>
      <c r="CC125" s="425"/>
      <c r="CD125" s="425"/>
      <c r="CE125" s="425"/>
      <c r="CF125" s="425"/>
      <c r="CG125" s="425"/>
      <c r="CH125" s="425"/>
      <c r="CI125" s="425"/>
      <c r="CJ125" s="425"/>
      <c r="CK125" s="425"/>
      <c r="CL125" s="425"/>
      <c r="CM125" s="425"/>
      <c r="CN125" s="425"/>
      <c r="CO125" s="425"/>
      <c r="CP125" s="425"/>
      <c r="CQ125" s="425"/>
      <c r="CR125" s="425"/>
      <c r="CS125" s="425"/>
      <c r="CT125" s="425"/>
      <c r="CU125" s="425"/>
      <c r="CV125" s="425"/>
      <c r="CW125" s="425"/>
      <c r="CX125" s="425"/>
      <c r="CY125" s="425"/>
      <c r="CZ125" s="425"/>
      <c r="DA125" s="425"/>
      <c r="DB125" s="425"/>
      <c r="DC125" s="425"/>
      <c r="DD125" s="425"/>
      <c r="DE125" s="425"/>
      <c r="DF125" s="425"/>
      <c r="DG125" s="425"/>
      <c r="DH125" s="425"/>
      <c r="DI125" s="425"/>
      <c r="DJ125" s="425"/>
      <c r="DK125" s="425"/>
      <c r="DL125" s="425"/>
      <c r="DM125" s="425"/>
      <c r="DN125" s="425"/>
      <c r="DO125" s="425"/>
      <c r="DP125" s="425"/>
      <c r="DQ125" s="425"/>
      <c r="DR125" s="425"/>
      <c r="DS125" s="425"/>
      <c r="DT125" s="425"/>
      <c r="DU125" s="425"/>
      <c r="DV125" s="425"/>
      <c r="DW125" s="425"/>
      <c r="DX125" s="425"/>
      <c r="DY125" s="425"/>
      <c r="DZ125" s="425"/>
      <c r="EA125" s="425"/>
      <c r="EB125" s="425"/>
      <c r="EC125" s="425"/>
      <c r="ED125" s="425"/>
      <c r="EE125" s="425"/>
      <c r="EF125" s="425"/>
      <c r="EG125" s="425"/>
      <c r="EH125" s="425"/>
      <c r="EI125" s="425"/>
      <c r="EJ125" s="425"/>
      <c r="EK125" s="425"/>
      <c r="EL125" s="425"/>
      <c r="EM125" s="425"/>
      <c r="EN125" s="425"/>
      <c r="EO125" s="425"/>
      <c r="EP125" s="425"/>
      <c r="EQ125" s="425"/>
      <c r="ER125" s="425"/>
      <c r="ES125" s="425"/>
      <c r="ET125" s="425"/>
      <c r="EU125" s="425"/>
      <c r="EV125" s="425"/>
      <c r="EW125" s="425"/>
      <c r="EX125" s="425"/>
      <c r="EY125" s="425"/>
      <c r="EZ125" s="425"/>
      <c r="FA125" s="425"/>
      <c r="FB125" s="425"/>
      <c r="FC125" s="425"/>
      <c r="FD125" s="425"/>
      <c r="FE125" s="425"/>
      <c r="FF125" s="425"/>
      <c r="FG125" s="425"/>
      <c r="FH125" s="425"/>
      <c r="FI125" s="425"/>
      <c r="FJ125" s="425"/>
      <c r="FK125" s="425"/>
      <c r="FL125" s="425"/>
      <c r="FM125" s="425"/>
      <c r="FN125" s="425"/>
      <c r="FO125" s="425"/>
      <c r="FP125" s="425"/>
      <c r="FQ125" s="425"/>
      <c r="FR125" s="425"/>
      <c r="FS125" s="425"/>
      <c r="FT125" s="425"/>
      <c r="FU125" s="425"/>
      <c r="FV125" s="425"/>
      <c r="FW125" s="425"/>
      <c r="FX125" s="425"/>
      <c r="FY125" s="425"/>
      <c r="FZ125" s="425"/>
      <c r="GA125" s="425"/>
      <c r="GB125" s="425"/>
      <c r="GC125" s="425"/>
      <c r="GD125" s="425"/>
      <c r="GE125" s="425"/>
      <c r="GF125" s="425"/>
      <c r="GG125" s="425"/>
      <c r="GH125" s="425"/>
      <c r="GI125" s="425"/>
      <c r="GJ125" s="425"/>
      <c r="GK125" s="425"/>
      <c r="GL125" s="425"/>
      <c r="GM125" s="425"/>
      <c r="GN125" s="425"/>
      <c r="GO125" s="425"/>
      <c r="GP125" s="425"/>
      <c r="GQ125" s="425"/>
      <c r="GR125" s="425"/>
      <c r="GS125" s="425"/>
      <c r="GT125" s="425"/>
      <c r="GU125" s="425"/>
      <c r="GV125" s="425"/>
      <c r="GW125" s="425"/>
      <c r="GX125" s="425"/>
      <c r="GY125" s="425"/>
      <c r="GZ125" s="425"/>
      <c r="HA125" s="425"/>
      <c r="HB125" s="425"/>
      <c r="HC125" s="425"/>
      <c r="HD125" s="425"/>
      <c r="HE125" s="425"/>
      <c r="HF125" s="425"/>
      <c r="HG125" s="425"/>
      <c r="HH125" s="425"/>
      <c r="HI125" s="425"/>
      <c r="HJ125" s="425"/>
      <c r="HK125" s="425"/>
      <c r="HL125" s="425"/>
      <c r="HM125" s="425"/>
      <c r="HN125" s="425"/>
      <c r="HO125" s="425"/>
      <c r="HP125" s="425"/>
      <c r="HQ125" s="425"/>
      <c r="HR125" s="425"/>
      <c r="HS125" s="425"/>
      <c r="HT125" s="425"/>
      <c r="HU125" s="425"/>
      <c r="HV125" s="425"/>
      <c r="HW125" s="425"/>
      <c r="HX125" s="425"/>
      <c r="HY125" s="425"/>
      <c r="HZ125" s="425"/>
      <c r="IA125" s="425"/>
      <c r="IB125" s="425"/>
      <c r="IC125" s="425"/>
      <c r="ID125" s="425"/>
      <c r="IE125" s="425"/>
      <c r="IF125" s="425"/>
      <c r="IG125" s="425"/>
      <c r="IH125" s="425"/>
      <c r="II125" s="425"/>
      <c r="IJ125" s="425"/>
      <c r="IK125" s="425"/>
      <c r="IL125" s="425"/>
      <c r="IM125" s="425"/>
      <c r="IN125" s="425"/>
      <c r="IO125" s="425"/>
      <c r="IP125" s="425"/>
      <c r="IQ125" s="425"/>
    </row>
    <row r="126" spans="1:9" s="4" customFormat="1" ht="14.25" customHeight="1">
      <c r="A126" s="425"/>
      <c r="B126" s="425"/>
      <c r="C126" s="425"/>
      <c r="D126" s="425"/>
      <c r="E126" s="425"/>
      <c r="F126" s="425"/>
      <c r="G126" s="425"/>
      <c r="H126" s="425"/>
      <c r="I126" s="425"/>
    </row>
    <row r="127" spans="1:9" s="7" customFormat="1" ht="12.75" customHeight="1">
      <c r="A127" s="397"/>
      <c r="B127" s="397"/>
      <c r="C127" s="397"/>
      <c r="D127" s="397"/>
      <c r="E127" s="397"/>
      <c r="F127" s="397"/>
      <c r="G127" s="397"/>
      <c r="H127" s="397"/>
      <c r="I127" s="397"/>
    </row>
  </sheetData>
  <sheetProtection/>
  <mergeCells count="237">
    <mergeCell ref="A25:B25"/>
    <mergeCell ref="C25:I25"/>
    <mergeCell ref="C20:I20"/>
    <mergeCell ref="C21:I21"/>
    <mergeCell ref="A17:B17"/>
    <mergeCell ref="C15:E15"/>
    <mergeCell ref="F15:I15"/>
    <mergeCell ref="A15:B15"/>
    <mergeCell ref="C16:I16"/>
    <mergeCell ref="A18:B18"/>
    <mergeCell ref="C22:I22"/>
    <mergeCell ref="C23:I23"/>
    <mergeCell ref="A24:B24"/>
    <mergeCell ref="C24:I24"/>
    <mergeCell ref="F9:I9"/>
    <mergeCell ref="C17:I17"/>
    <mergeCell ref="C18:I18"/>
    <mergeCell ref="F11:I11"/>
    <mergeCell ref="A16:B16"/>
    <mergeCell ref="F13:I13"/>
    <mergeCell ref="A8:B8"/>
    <mergeCell ref="A6:I6"/>
    <mergeCell ref="A12:B12"/>
    <mergeCell ref="C12:E12"/>
    <mergeCell ref="F12:I12"/>
    <mergeCell ref="A13:B13"/>
    <mergeCell ref="C13:E13"/>
    <mergeCell ref="F7:I7"/>
    <mergeCell ref="A9:B9"/>
    <mergeCell ref="C9:E9"/>
    <mergeCell ref="A7:B7"/>
    <mergeCell ref="C7:E7"/>
    <mergeCell ref="A11:B11"/>
    <mergeCell ref="C11:E11"/>
    <mergeCell ref="C27:I27"/>
    <mergeCell ref="A10:B10"/>
    <mergeCell ref="C10:E10"/>
    <mergeCell ref="F10:I10"/>
    <mergeCell ref="C8:E8"/>
    <mergeCell ref="F8:I8"/>
    <mergeCell ref="A118:I118"/>
    <mergeCell ref="B105:C105"/>
    <mergeCell ref="B106:C106"/>
    <mergeCell ref="B107:C107"/>
    <mergeCell ref="B108:C108"/>
    <mergeCell ref="B110:C110"/>
    <mergeCell ref="A114:I114"/>
    <mergeCell ref="A116:I116"/>
    <mergeCell ref="B103:I103"/>
    <mergeCell ref="A54:I54"/>
    <mergeCell ref="A60:I60"/>
    <mergeCell ref="A126:I126"/>
    <mergeCell ref="V125:AH125"/>
    <mergeCell ref="A124:I124"/>
    <mergeCell ref="A123:I123"/>
    <mergeCell ref="A121:I121"/>
    <mergeCell ref="A113:I113"/>
    <mergeCell ref="A122:I122"/>
    <mergeCell ref="A125:I125"/>
    <mergeCell ref="AI125:AU125"/>
    <mergeCell ref="AV125:BH125"/>
    <mergeCell ref="BI125:BU125"/>
    <mergeCell ref="BV125:CH125"/>
    <mergeCell ref="CI125:CU125"/>
    <mergeCell ref="CV125:DH125"/>
    <mergeCell ref="DI125:DU125"/>
    <mergeCell ref="DV125:EH125"/>
    <mergeCell ref="EI125:EU125"/>
    <mergeCell ref="EV125:FH125"/>
    <mergeCell ref="FI125:FU125"/>
    <mergeCell ref="FV125:GH125"/>
    <mergeCell ref="GI125:GU125"/>
    <mergeCell ref="GV125:HH125"/>
    <mergeCell ref="HI125:HU125"/>
    <mergeCell ref="HV125:IH125"/>
    <mergeCell ref="HV124:IH124"/>
    <mergeCell ref="FV124:GH124"/>
    <mergeCell ref="II124:IQ124"/>
    <mergeCell ref="GI124:GU124"/>
    <mergeCell ref="GV124:HH124"/>
    <mergeCell ref="HI124:HU124"/>
    <mergeCell ref="II125:IQ125"/>
    <mergeCell ref="DI124:DU124"/>
    <mergeCell ref="DV124:EH124"/>
    <mergeCell ref="EI124:EU124"/>
    <mergeCell ref="EV124:FH124"/>
    <mergeCell ref="FI124:FU124"/>
    <mergeCell ref="CI124:CU124"/>
    <mergeCell ref="CV124:DH124"/>
    <mergeCell ref="V124:AH124"/>
    <mergeCell ref="AI124:AU124"/>
    <mergeCell ref="AV124:BH124"/>
    <mergeCell ref="BI124:BU124"/>
    <mergeCell ref="BV124:CH124"/>
    <mergeCell ref="A119:I119"/>
    <mergeCell ref="A120:I120"/>
    <mergeCell ref="A50:I50"/>
    <mergeCell ref="A111:H111"/>
    <mergeCell ref="A53:I53"/>
    <mergeCell ref="A117:I117"/>
    <mergeCell ref="B109:C109"/>
    <mergeCell ref="A112:I112"/>
    <mergeCell ref="A115:I115"/>
    <mergeCell ref="F62:G62"/>
    <mergeCell ref="A62:E62"/>
    <mergeCell ref="B102:I102"/>
    <mergeCell ref="A58:I58"/>
    <mergeCell ref="A56:I56"/>
    <mergeCell ref="A57:I57"/>
    <mergeCell ref="A61:I61"/>
    <mergeCell ref="H62:I62"/>
    <mergeCell ref="B104:I104"/>
    <mergeCell ref="A1:B1"/>
    <mergeCell ref="A2:B2"/>
    <mergeCell ref="A3:B3"/>
    <mergeCell ref="A4:B4"/>
    <mergeCell ref="A5:B5"/>
    <mergeCell ref="C1:I1"/>
    <mergeCell ref="C2:I2"/>
    <mergeCell ref="A23:B23"/>
    <mergeCell ref="C3:I3"/>
    <mergeCell ref="C5:I5"/>
    <mergeCell ref="C4:I4"/>
    <mergeCell ref="A22:B22"/>
    <mergeCell ref="A21:B21"/>
    <mergeCell ref="A14:B14"/>
    <mergeCell ref="C14:E14"/>
    <mergeCell ref="F14:I14"/>
    <mergeCell ref="A20:B20"/>
    <mergeCell ref="A19:B19"/>
    <mergeCell ref="C19:I19"/>
    <mergeCell ref="J50:U50"/>
    <mergeCell ref="V50:AH50"/>
    <mergeCell ref="A59:I59"/>
    <mergeCell ref="A27:B27"/>
    <mergeCell ref="A55:I55"/>
    <mergeCell ref="A42:I42"/>
    <mergeCell ref="A38:I38"/>
    <mergeCell ref="A52:I52"/>
    <mergeCell ref="A44:I44"/>
    <mergeCell ref="A39:I39"/>
    <mergeCell ref="AI50:AU50"/>
    <mergeCell ref="AV50:BH50"/>
    <mergeCell ref="A35:I35"/>
    <mergeCell ref="A36:I36"/>
    <mergeCell ref="A37:I37"/>
    <mergeCell ref="A30:I30"/>
    <mergeCell ref="A31:I31"/>
    <mergeCell ref="A45:I45"/>
    <mergeCell ref="A40:I40"/>
    <mergeCell ref="A41:I41"/>
    <mergeCell ref="A51:I51"/>
    <mergeCell ref="A29:I29"/>
    <mergeCell ref="A32:I32"/>
    <mergeCell ref="A33:I33"/>
    <mergeCell ref="A34:I34"/>
    <mergeCell ref="V46:AH46"/>
    <mergeCell ref="A43:I43"/>
    <mergeCell ref="A46:I46"/>
    <mergeCell ref="A49:I49"/>
    <mergeCell ref="A48:I48"/>
    <mergeCell ref="EI46:EU46"/>
    <mergeCell ref="CV46:DH46"/>
    <mergeCell ref="BI49:BU49"/>
    <mergeCell ref="A26:B26"/>
    <mergeCell ref="EV46:FH46"/>
    <mergeCell ref="BV49:CH49"/>
    <mergeCell ref="CI49:CU49"/>
    <mergeCell ref="A28:I28"/>
    <mergeCell ref="A47:I47"/>
    <mergeCell ref="C26:I26"/>
    <mergeCell ref="BI50:BU50"/>
    <mergeCell ref="BV50:CH50"/>
    <mergeCell ref="CI50:CU50"/>
    <mergeCell ref="EV49:FH49"/>
    <mergeCell ref="FI49:FU49"/>
    <mergeCell ref="J46:U46"/>
    <mergeCell ref="BV46:CH46"/>
    <mergeCell ref="CI46:CU46"/>
    <mergeCell ref="AI46:AU46"/>
    <mergeCell ref="FI50:FU50"/>
    <mergeCell ref="HV50:IH50"/>
    <mergeCell ref="II50:IQ50"/>
    <mergeCell ref="CV50:DH50"/>
    <mergeCell ref="DI50:DU50"/>
    <mergeCell ref="DV50:EH50"/>
    <mergeCell ref="EI50:EU50"/>
    <mergeCell ref="EV50:FH50"/>
    <mergeCell ref="GI50:GU50"/>
    <mergeCell ref="FV50:GH50"/>
    <mergeCell ref="J33:U33"/>
    <mergeCell ref="V33:AH33"/>
    <mergeCell ref="AI33:AU33"/>
    <mergeCell ref="BI33:BU33"/>
    <mergeCell ref="BV33:CH33"/>
    <mergeCell ref="GV50:HH50"/>
    <mergeCell ref="DI46:DU46"/>
    <mergeCell ref="DV46:EH46"/>
    <mergeCell ref="DV49:EH49"/>
    <mergeCell ref="EI49:EU49"/>
    <mergeCell ref="AV33:BH33"/>
    <mergeCell ref="II46:IQ46"/>
    <mergeCell ref="FI46:FU46"/>
    <mergeCell ref="FV46:GH46"/>
    <mergeCell ref="GI46:GU46"/>
    <mergeCell ref="GV46:HH46"/>
    <mergeCell ref="HI46:HU46"/>
    <mergeCell ref="AV46:BH46"/>
    <mergeCell ref="BI46:BU46"/>
    <mergeCell ref="FV33:GH33"/>
    <mergeCell ref="GI33:GU33"/>
    <mergeCell ref="CI33:CU33"/>
    <mergeCell ref="CV33:DH33"/>
    <mergeCell ref="DI33:DU33"/>
    <mergeCell ref="DV33:EH33"/>
    <mergeCell ref="FI33:FU33"/>
    <mergeCell ref="EV33:FH33"/>
    <mergeCell ref="II33:IQ33"/>
    <mergeCell ref="GV33:HH33"/>
    <mergeCell ref="HI33:HU33"/>
    <mergeCell ref="HV33:IH33"/>
    <mergeCell ref="EI33:EU33"/>
    <mergeCell ref="GI49:GU49"/>
    <mergeCell ref="GV49:HH49"/>
    <mergeCell ref="HI49:HU49"/>
    <mergeCell ref="HV49:IH49"/>
    <mergeCell ref="HV46:IH46"/>
    <mergeCell ref="A127:I127"/>
    <mergeCell ref="II49:IQ49"/>
    <mergeCell ref="DI49:DU49"/>
    <mergeCell ref="FV49:GH49"/>
    <mergeCell ref="J49:U49"/>
    <mergeCell ref="V49:AH49"/>
    <mergeCell ref="AI49:AU49"/>
    <mergeCell ref="AV49:BH49"/>
    <mergeCell ref="CV49:DH49"/>
    <mergeCell ref="HI50:HU50"/>
  </mergeCells>
  <printOptions gridLines="1"/>
  <pageMargins left="0.3937007874015748" right="0.3937007874015748" top="0.984251968503937" bottom="0.3937007874015748" header="0.5118110236220472" footer="0.5118110236220472"/>
  <pageSetup fitToHeight="1" fitToWidth="1" horizontalDpi="600" verticalDpi="600" orientation="portrait" scale="67" r:id="rId2"/>
  <headerFooter alignWithMargins="0">
    <oddHeader>&amp;L&amp;G&amp;C&amp;"Calibri,Gras"&amp;9MUSICACTION
VITRINES MUSICALES 23-24
VOLET 3 - VITRINE INTERNATIONALE
&amp;R&amp;"Calibri,Gras"&amp;9&amp;P de &amp;N</oddHeader>
  </headerFooter>
  <rowBreaks count="2" manualBreakCount="2">
    <brk id="26" max="255" man="1"/>
    <brk id="110" max="255" man="1"/>
  </rowBreaks>
  <ignoredErrors>
    <ignoredError sqref="F91:I91" unlockedFormula="1"/>
  </ignoredErrors>
  <legacyDrawingHF r:id="rId1"/>
</worksheet>
</file>

<file path=xl/worksheets/sheet5.xml><?xml version="1.0" encoding="utf-8"?>
<worksheet xmlns="http://schemas.openxmlformats.org/spreadsheetml/2006/main" xmlns:r="http://schemas.openxmlformats.org/officeDocument/2006/relationships">
  <dimension ref="A1:K121"/>
  <sheetViews>
    <sheetView workbookViewId="0" topLeftCell="A1">
      <selection activeCell="A1" sqref="A1:C1"/>
    </sheetView>
  </sheetViews>
  <sheetFormatPr defaultColWidth="11.421875" defaultRowHeight="15" customHeight="1"/>
  <cols>
    <col min="1" max="1" width="4.8515625" style="36" customWidth="1"/>
    <col min="2" max="2" width="21.140625" style="2" customWidth="1"/>
    <col min="3" max="3" width="12.8515625" style="2" customWidth="1"/>
    <col min="4" max="4" width="15.8515625" style="2" customWidth="1"/>
    <col min="5" max="5" width="7.140625" style="2" customWidth="1"/>
    <col min="6" max="6" width="8.8515625" style="2" customWidth="1"/>
    <col min="7" max="7" width="11.421875" style="2" customWidth="1"/>
    <col min="8" max="8" width="12.00390625" style="2" customWidth="1"/>
    <col min="9" max="9" width="12.8515625" style="2" customWidth="1"/>
    <col min="10" max="10" width="11.8515625" style="2" customWidth="1"/>
    <col min="11" max="11" width="13.00390625" style="2" customWidth="1"/>
    <col min="12" max="16384" width="11.421875" style="2" customWidth="1"/>
  </cols>
  <sheetData>
    <row r="1" spans="1:11" ht="15" customHeight="1">
      <c r="A1" s="311" t="s">
        <v>219</v>
      </c>
      <c r="B1" s="311"/>
      <c r="C1" s="311"/>
      <c r="D1" s="409"/>
      <c r="E1" s="409"/>
      <c r="F1" s="409"/>
      <c r="G1" s="409"/>
      <c r="H1" s="409"/>
      <c r="I1" s="409"/>
      <c r="J1" s="409"/>
      <c r="K1" s="409"/>
    </row>
    <row r="2" spans="1:11" ht="15" customHeight="1">
      <c r="A2" s="311" t="s">
        <v>220</v>
      </c>
      <c r="B2" s="311"/>
      <c r="C2" s="311"/>
      <c r="D2" s="409"/>
      <c r="E2" s="409"/>
      <c r="F2" s="409"/>
      <c r="G2" s="409"/>
      <c r="H2" s="409"/>
      <c r="I2" s="409"/>
      <c r="J2" s="409"/>
      <c r="K2" s="409"/>
    </row>
    <row r="3" spans="1:11" ht="15" customHeight="1">
      <c r="A3" s="311" t="s">
        <v>221</v>
      </c>
      <c r="B3" s="311"/>
      <c r="C3" s="311"/>
      <c r="D3" s="409"/>
      <c r="E3" s="409"/>
      <c r="F3" s="409"/>
      <c r="G3" s="409"/>
      <c r="H3" s="409"/>
      <c r="I3" s="409"/>
      <c r="J3" s="409"/>
      <c r="K3" s="409"/>
    </row>
    <row r="4" spans="1:11" ht="15" customHeight="1">
      <c r="A4" s="311" t="s">
        <v>33</v>
      </c>
      <c r="B4" s="311"/>
      <c r="C4" s="311"/>
      <c r="D4" s="311" t="s">
        <v>153</v>
      </c>
      <c r="E4" s="311"/>
      <c r="F4" s="311"/>
      <c r="G4" s="311"/>
      <c r="H4" s="311"/>
      <c r="I4" s="311"/>
      <c r="J4" s="311"/>
      <c r="K4" s="311"/>
    </row>
    <row r="5" spans="1:11" ht="15" customHeight="1">
      <c r="A5" s="311" t="s">
        <v>1</v>
      </c>
      <c r="B5" s="311"/>
      <c r="C5" s="311"/>
      <c r="D5" s="311" t="s">
        <v>168</v>
      </c>
      <c r="E5" s="311"/>
      <c r="F5" s="311"/>
      <c r="G5" s="311"/>
      <c r="H5" s="311"/>
      <c r="I5" s="311"/>
      <c r="J5" s="311"/>
      <c r="K5" s="311"/>
    </row>
    <row r="6" spans="1:11" ht="15" customHeight="1">
      <c r="A6" s="462"/>
      <c r="B6" s="462"/>
      <c r="C6" s="462"/>
      <c r="D6" s="462"/>
      <c r="E6" s="462"/>
      <c r="F6" s="462"/>
      <c r="G6" s="462"/>
      <c r="H6" s="462"/>
      <c r="I6" s="462"/>
      <c r="J6" s="462"/>
      <c r="K6" s="462"/>
    </row>
    <row r="7" spans="1:11" ht="15" customHeight="1">
      <c r="A7" s="468"/>
      <c r="B7" s="469"/>
      <c r="C7" s="403" t="s">
        <v>3</v>
      </c>
      <c r="D7" s="404"/>
      <c r="E7" s="404"/>
      <c r="F7" s="404"/>
      <c r="G7" s="470"/>
      <c r="H7" s="430" t="s">
        <v>4</v>
      </c>
      <c r="I7" s="431"/>
      <c r="J7" s="431"/>
      <c r="K7" s="464"/>
    </row>
    <row r="8" spans="1:11" ht="15" customHeight="1">
      <c r="A8" s="445"/>
      <c r="B8" s="446"/>
      <c r="C8" s="471" t="s">
        <v>205</v>
      </c>
      <c r="D8" s="472"/>
      <c r="E8" s="472"/>
      <c r="F8" s="472"/>
      <c r="G8" s="473"/>
      <c r="H8" s="430" t="s">
        <v>158</v>
      </c>
      <c r="I8" s="431"/>
      <c r="J8" s="431"/>
      <c r="K8" s="464"/>
    </row>
    <row r="9" spans="1:11" ht="34.5" customHeight="1">
      <c r="A9" s="507" t="s">
        <v>250</v>
      </c>
      <c r="B9" s="508"/>
      <c r="C9" s="459" t="s">
        <v>200</v>
      </c>
      <c r="D9" s="460"/>
      <c r="E9" s="460"/>
      <c r="F9" s="460"/>
      <c r="G9" s="461"/>
      <c r="H9" s="455" t="s">
        <v>201</v>
      </c>
      <c r="I9" s="456"/>
      <c r="J9" s="456"/>
      <c r="K9" s="457"/>
    </row>
    <row r="10" spans="1:11" ht="22.5" customHeight="1">
      <c r="A10" s="465"/>
      <c r="B10" s="466"/>
      <c r="C10" s="459" t="s">
        <v>238</v>
      </c>
      <c r="D10" s="460"/>
      <c r="E10" s="460"/>
      <c r="F10" s="460"/>
      <c r="G10" s="461"/>
      <c r="H10" s="455" t="s">
        <v>238</v>
      </c>
      <c r="I10" s="456"/>
      <c r="J10" s="456"/>
      <c r="K10" s="457"/>
    </row>
    <row r="11" spans="1:11" ht="22.5" customHeight="1">
      <c r="A11" s="465"/>
      <c r="B11" s="466"/>
      <c r="C11" s="415"/>
      <c r="D11" s="415"/>
      <c r="E11" s="415"/>
      <c r="F11" s="415"/>
      <c r="G11" s="415"/>
      <c r="H11" s="455"/>
      <c r="I11" s="456"/>
      <c r="J11" s="456"/>
      <c r="K11" s="457"/>
    </row>
    <row r="12" spans="1:11" ht="22.5" customHeight="1">
      <c r="A12" s="465"/>
      <c r="B12" s="466"/>
      <c r="C12" s="415"/>
      <c r="D12" s="415"/>
      <c r="E12" s="415"/>
      <c r="F12" s="415"/>
      <c r="G12" s="415"/>
      <c r="H12" s="455"/>
      <c r="I12" s="456"/>
      <c r="J12" s="456"/>
      <c r="K12" s="457"/>
    </row>
    <row r="13" spans="1:11" ht="22.5" customHeight="1">
      <c r="A13" s="465"/>
      <c r="B13" s="466"/>
      <c r="C13" s="415"/>
      <c r="D13" s="415"/>
      <c r="E13" s="415"/>
      <c r="F13" s="415"/>
      <c r="G13" s="415"/>
      <c r="H13" s="455"/>
      <c r="I13" s="456"/>
      <c r="J13" s="456"/>
      <c r="K13" s="457"/>
    </row>
    <row r="14" spans="1:11" ht="23.25" customHeight="1">
      <c r="A14" s="465"/>
      <c r="B14" s="466"/>
      <c r="C14" s="459" t="s">
        <v>239</v>
      </c>
      <c r="D14" s="460"/>
      <c r="E14" s="460"/>
      <c r="F14" s="460"/>
      <c r="G14" s="461"/>
      <c r="H14" s="455" t="s">
        <v>239</v>
      </c>
      <c r="I14" s="456"/>
      <c r="J14" s="456"/>
      <c r="K14" s="457"/>
    </row>
    <row r="15" spans="1:11" ht="23.25" customHeight="1">
      <c r="A15" s="465"/>
      <c r="B15" s="466"/>
      <c r="C15" s="502"/>
      <c r="D15" s="502"/>
      <c r="E15" s="502"/>
      <c r="F15" s="502"/>
      <c r="G15" s="502"/>
      <c r="H15" s="498"/>
      <c r="I15" s="499"/>
      <c r="J15" s="499"/>
      <c r="K15" s="500"/>
    </row>
    <row r="16" spans="1:11" ht="11.25" customHeight="1">
      <c r="A16" s="501"/>
      <c r="B16" s="501"/>
      <c r="C16" s="501"/>
      <c r="D16" s="501"/>
      <c r="E16" s="501"/>
      <c r="F16" s="501"/>
      <c r="G16" s="501"/>
      <c r="H16" s="501"/>
      <c r="I16" s="501"/>
      <c r="J16" s="501"/>
      <c r="K16" s="501"/>
    </row>
    <row r="17" spans="1:11" ht="15" customHeight="1">
      <c r="A17" s="398" t="s">
        <v>207</v>
      </c>
      <c r="B17" s="398"/>
      <c r="C17" s="398"/>
      <c r="D17" s="398"/>
      <c r="E17" s="463"/>
      <c r="F17" s="463"/>
      <c r="G17" s="463"/>
      <c r="H17" s="463"/>
      <c r="I17" s="463"/>
      <c r="J17" s="463"/>
      <c r="K17" s="463"/>
    </row>
    <row r="18" spans="1:11" s="5" customFormat="1" ht="15" customHeight="1">
      <c r="A18" s="398" t="s">
        <v>208</v>
      </c>
      <c r="B18" s="398"/>
      <c r="C18" s="398"/>
      <c r="D18" s="398"/>
      <c r="E18" s="463"/>
      <c r="F18" s="463"/>
      <c r="G18" s="463"/>
      <c r="H18" s="463"/>
      <c r="I18" s="463"/>
      <c r="J18" s="463"/>
      <c r="K18" s="463"/>
    </row>
    <row r="19" spans="1:11" s="5" customFormat="1" ht="15" customHeight="1">
      <c r="A19" s="398" t="s">
        <v>209</v>
      </c>
      <c r="B19" s="398"/>
      <c r="C19" s="398"/>
      <c r="D19" s="398"/>
      <c r="E19" s="463"/>
      <c r="F19" s="463"/>
      <c r="G19" s="463"/>
      <c r="H19" s="463"/>
      <c r="I19" s="463"/>
      <c r="J19" s="463"/>
      <c r="K19" s="463"/>
    </row>
    <row r="20" spans="1:11" s="5" customFormat="1" ht="66" customHeight="1">
      <c r="A20" s="400" t="s">
        <v>309</v>
      </c>
      <c r="B20" s="400"/>
      <c r="C20" s="400"/>
      <c r="D20" s="400"/>
      <c r="E20" s="463"/>
      <c r="F20" s="463"/>
      <c r="G20" s="463"/>
      <c r="H20" s="463"/>
      <c r="I20" s="463"/>
      <c r="J20" s="463"/>
      <c r="K20" s="463"/>
    </row>
    <row r="21" spans="1:11" ht="36.75" customHeight="1">
      <c r="A21" s="329" t="s">
        <v>269</v>
      </c>
      <c r="B21" s="329"/>
      <c r="C21" s="329"/>
      <c r="D21" s="329"/>
      <c r="E21" s="463"/>
      <c r="F21" s="463"/>
      <c r="G21" s="463"/>
      <c r="H21" s="463"/>
      <c r="I21" s="463"/>
      <c r="J21" s="463"/>
      <c r="K21" s="463"/>
    </row>
    <row r="22" spans="1:11" ht="35.25" customHeight="1">
      <c r="A22" s="329" t="s">
        <v>218</v>
      </c>
      <c r="B22" s="329"/>
      <c r="C22" s="329"/>
      <c r="D22" s="329"/>
      <c r="E22" s="463"/>
      <c r="F22" s="463"/>
      <c r="G22" s="463"/>
      <c r="H22" s="463"/>
      <c r="I22" s="463"/>
      <c r="J22" s="463"/>
      <c r="K22" s="463"/>
    </row>
    <row r="23" spans="1:11" ht="15" customHeight="1">
      <c r="A23" s="329" t="s">
        <v>202</v>
      </c>
      <c r="B23" s="329"/>
      <c r="C23" s="329"/>
      <c r="D23" s="329"/>
      <c r="E23" s="463"/>
      <c r="F23" s="463"/>
      <c r="G23" s="463"/>
      <c r="H23" s="463"/>
      <c r="I23" s="463"/>
      <c r="J23" s="463"/>
      <c r="K23" s="463"/>
    </row>
    <row r="24" spans="1:11" ht="15" customHeight="1">
      <c r="A24" s="329" t="s">
        <v>240</v>
      </c>
      <c r="B24" s="329"/>
      <c r="C24" s="329"/>
      <c r="D24" s="329"/>
      <c r="E24" s="463"/>
      <c r="F24" s="463"/>
      <c r="G24" s="463"/>
      <c r="H24" s="463"/>
      <c r="I24" s="463"/>
      <c r="J24" s="463"/>
      <c r="K24" s="463"/>
    </row>
    <row r="25" spans="1:11" ht="15" customHeight="1">
      <c r="A25" s="329" t="s">
        <v>203</v>
      </c>
      <c r="B25" s="329"/>
      <c r="C25" s="329"/>
      <c r="D25" s="329"/>
      <c r="E25" s="463"/>
      <c r="F25" s="463"/>
      <c r="G25" s="463"/>
      <c r="H25" s="463"/>
      <c r="I25" s="463"/>
      <c r="J25" s="463"/>
      <c r="K25" s="463"/>
    </row>
    <row r="26" spans="1:11" ht="24" customHeight="1">
      <c r="A26" s="329" t="s">
        <v>270</v>
      </c>
      <c r="B26" s="329"/>
      <c r="C26" s="329"/>
      <c r="D26" s="329"/>
      <c r="E26" s="463"/>
      <c r="F26" s="463"/>
      <c r="G26" s="463"/>
      <c r="H26" s="463"/>
      <c r="I26" s="463"/>
      <c r="J26" s="463"/>
      <c r="K26" s="463"/>
    </row>
    <row r="27" spans="1:11" s="5" customFormat="1" ht="26.25" customHeight="1">
      <c r="A27" s="467" t="s">
        <v>251</v>
      </c>
      <c r="B27" s="329"/>
      <c r="C27" s="329"/>
      <c r="D27" s="329"/>
      <c r="E27" s="463"/>
      <c r="F27" s="463"/>
      <c r="G27" s="463"/>
      <c r="H27" s="463"/>
      <c r="I27" s="463"/>
      <c r="J27" s="463"/>
      <c r="K27" s="463"/>
    </row>
    <row r="28" spans="1:11" s="4" customFormat="1" ht="15" customHeight="1">
      <c r="A28" s="397"/>
      <c r="B28" s="397"/>
      <c r="C28" s="397"/>
      <c r="D28" s="397"/>
      <c r="E28" s="397"/>
      <c r="F28" s="397"/>
      <c r="G28" s="397"/>
      <c r="H28" s="397"/>
      <c r="I28" s="397"/>
      <c r="J28" s="397"/>
      <c r="K28" s="397"/>
    </row>
    <row r="29" spans="1:11" s="5" customFormat="1" ht="15.75" customHeight="1">
      <c r="A29" s="403" t="s">
        <v>312</v>
      </c>
      <c r="B29" s="404"/>
      <c r="C29" s="404"/>
      <c r="D29" s="404"/>
      <c r="E29" s="404"/>
      <c r="F29" s="404"/>
      <c r="G29" s="404"/>
      <c r="H29" s="404"/>
      <c r="I29" s="404"/>
      <c r="J29" s="404"/>
      <c r="K29" s="470"/>
    </row>
    <row r="30" spans="1:11" s="5" customFormat="1" ht="14.25" customHeight="1">
      <c r="A30" s="485" t="s">
        <v>252</v>
      </c>
      <c r="B30" s="485"/>
      <c r="C30" s="485"/>
      <c r="D30" s="485"/>
      <c r="E30" s="485"/>
      <c r="F30" s="485"/>
      <c r="G30" s="485"/>
      <c r="H30" s="485"/>
      <c r="I30" s="485"/>
      <c r="J30" s="485"/>
      <c r="K30" s="485"/>
    </row>
    <row r="31" spans="1:11" s="5" customFormat="1" ht="14.25" customHeight="1">
      <c r="A31" s="398"/>
      <c r="B31" s="398"/>
      <c r="C31" s="398"/>
      <c r="D31" s="398"/>
      <c r="E31" s="398"/>
      <c r="F31" s="398"/>
      <c r="G31" s="398"/>
      <c r="H31" s="398"/>
      <c r="I31" s="398"/>
      <c r="J31" s="398"/>
      <c r="K31" s="398"/>
    </row>
    <row r="32" spans="1:11" s="5" customFormat="1" ht="14.25" customHeight="1">
      <c r="A32" s="398"/>
      <c r="B32" s="398"/>
      <c r="C32" s="398"/>
      <c r="D32" s="398"/>
      <c r="E32" s="398"/>
      <c r="F32" s="398"/>
      <c r="G32" s="398"/>
      <c r="H32" s="398"/>
      <c r="I32" s="398"/>
      <c r="J32" s="398"/>
      <c r="K32" s="398"/>
    </row>
    <row r="33" spans="1:11" s="5" customFormat="1" ht="14.25" customHeight="1">
      <c r="A33" s="398"/>
      <c r="B33" s="398"/>
      <c r="C33" s="398"/>
      <c r="D33" s="398"/>
      <c r="E33" s="398"/>
      <c r="F33" s="398"/>
      <c r="G33" s="398"/>
      <c r="H33" s="398"/>
      <c r="I33" s="398"/>
      <c r="J33" s="398"/>
      <c r="K33" s="398"/>
    </row>
    <row r="34" spans="1:11" s="5" customFormat="1" ht="14.25" customHeight="1">
      <c r="A34" s="398"/>
      <c r="B34" s="398"/>
      <c r="C34" s="398"/>
      <c r="D34" s="398"/>
      <c r="E34" s="398"/>
      <c r="F34" s="398"/>
      <c r="G34" s="398"/>
      <c r="H34" s="398"/>
      <c r="I34" s="398"/>
      <c r="J34" s="398"/>
      <c r="K34" s="398"/>
    </row>
    <row r="35" spans="1:11" s="5" customFormat="1" ht="14.25" customHeight="1">
      <c r="A35" s="398"/>
      <c r="B35" s="398"/>
      <c r="C35" s="398"/>
      <c r="D35" s="398"/>
      <c r="E35" s="398"/>
      <c r="F35" s="398"/>
      <c r="G35" s="398"/>
      <c r="H35" s="398"/>
      <c r="I35" s="398"/>
      <c r="J35" s="398"/>
      <c r="K35" s="398"/>
    </row>
    <row r="36" spans="1:11" s="5" customFormat="1" ht="14.25" customHeight="1">
      <c r="A36" s="312" t="s">
        <v>36</v>
      </c>
      <c r="B36" s="312"/>
      <c r="C36" s="312"/>
      <c r="D36" s="312"/>
      <c r="E36" s="312"/>
      <c r="F36" s="312"/>
      <c r="G36" s="312"/>
      <c r="H36" s="312"/>
      <c r="I36" s="312"/>
      <c r="J36" s="312"/>
      <c r="K36" s="312"/>
    </row>
    <row r="37" spans="1:11" s="5" customFormat="1" ht="14.25" customHeight="1">
      <c r="A37" s="398"/>
      <c r="B37" s="398"/>
      <c r="C37" s="398"/>
      <c r="D37" s="398"/>
      <c r="E37" s="398"/>
      <c r="F37" s="398"/>
      <c r="G37" s="398"/>
      <c r="H37" s="398"/>
      <c r="I37" s="398"/>
      <c r="J37" s="398"/>
      <c r="K37" s="398"/>
    </row>
    <row r="38" spans="1:11" s="5" customFormat="1" ht="15.75" customHeight="1">
      <c r="A38" s="398"/>
      <c r="B38" s="398"/>
      <c r="C38" s="398"/>
      <c r="D38" s="398"/>
      <c r="E38" s="398"/>
      <c r="F38" s="398"/>
      <c r="G38" s="398"/>
      <c r="H38" s="398"/>
      <c r="I38" s="398"/>
      <c r="J38" s="398"/>
      <c r="K38" s="398"/>
    </row>
    <row r="39" spans="1:11" s="5" customFormat="1" ht="15.75" customHeight="1">
      <c r="A39" s="398"/>
      <c r="B39" s="398"/>
      <c r="C39" s="398"/>
      <c r="D39" s="398"/>
      <c r="E39" s="398"/>
      <c r="F39" s="398"/>
      <c r="G39" s="398"/>
      <c r="H39" s="398"/>
      <c r="I39" s="398"/>
      <c r="J39" s="398"/>
      <c r="K39" s="398"/>
    </row>
    <row r="40" spans="1:11" s="5" customFormat="1" ht="15.75" customHeight="1">
      <c r="A40" s="398"/>
      <c r="B40" s="398"/>
      <c r="C40" s="398"/>
      <c r="D40" s="398"/>
      <c r="E40" s="398"/>
      <c r="F40" s="398"/>
      <c r="G40" s="398"/>
      <c r="H40" s="398"/>
      <c r="I40" s="398"/>
      <c r="J40" s="398"/>
      <c r="K40" s="398"/>
    </row>
    <row r="41" spans="1:11" s="5" customFormat="1" ht="14.25" customHeight="1">
      <c r="A41" s="399" t="s">
        <v>253</v>
      </c>
      <c r="B41" s="399"/>
      <c r="C41" s="399"/>
      <c r="D41" s="399"/>
      <c r="E41" s="399"/>
      <c r="F41" s="399"/>
      <c r="G41" s="399"/>
      <c r="H41" s="399"/>
      <c r="I41" s="399"/>
      <c r="J41" s="399"/>
      <c r="K41" s="399"/>
    </row>
    <row r="42" spans="1:11" s="5" customFormat="1" ht="14.25" customHeight="1">
      <c r="A42" s="398"/>
      <c r="B42" s="398"/>
      <c r="C42" s="398"/>
      <c r="D42" s="398"/>
      <c r="E42" s="398"/>
      <c r="F42" s="398"/>
      <c r="G42" s="398"/>
      <c r="H42" s="398"/>
      <c r="I42" s="398"/>
      <c r="J42" s="398"/>
      <c r="K42" s="398"/>
    </row>
    <row r="43" spans="1:11" s="5" customFormat="1" ht="14.25" customHeight="1">
      <c r="A43" s="398"/>
      <c r="B43" s="398"/>
      <c r="C43" s="398"/>
      <c r="D43" s="398"/>
      <c r="E43" s="398"/>
      <c r="F43" s="398"/>
      <c r="G43" s="398"/>
      <c r="H43" s="398"/>
      <c r="I43" s="398"/>
      <c r="J43" s="398"/>
      <c r="K43" s="398"/>
    </row>
    <row r="44" spans="1:11" s="5" customFormat="1" ht="15.75" customHeight="1">
      <c r="A44" s="398"/>
      <c r="B44" s="398"/>
      <c r="C44" s="398"/>
      <c r="D44" s="398"/>
      <c r="E44" s="398"/>
      <c r="F44" s="398"/>
      <c r="G44" s="398"/>
      <c r="H44" s="398"/>
      <c r="I44" s="398"/>
      <c r="J44" s="398"/>
      <c r="K44" s="398"/>
    </row>
    <row r="45" spans="1:11" s="5" customFormat="1" ht="15.75" customHeight="1">
      <c r="A45" s="398"/>
      <c r="B45" s="398"/>
      <c r="C45" s="398"/>
      <c r="D45" s="398"/>
      <c r="E45" s="398"/>
      <c r="F45" s="398"/>
      <c r="G45" s="398"/>
      <c r="H45" s="398"/>
      <c r="I45" s="398"/>
      <c r="J45" s="398"/>
      <c r="K45" s="398"/>
    </row>
    <row r="46" spans="1:11" s="5" customFormat="1" ht="14.25" customHeight="1">
      <c r="A46" s="398"/>
      <c r="B46" s="398"/>
      <c r="C46" s="398"/>
      <c r="D46" s="398"/>
      <c r="E46" s="398"/>
      <c r="F46" s="398"/>
      <c r="G46" s="398"/>
      <c r="H46" s="398"/>
      <c r="I46" s="398"/>
      <c r="J46" s="398"/>
      <c r="K46" s="398"/>
    </row>
    <row r="47" spans="1:11" s="5" customFormat="1" ht="14.25" customHeight="1">
      <c r="A47" s="312" t="s">
        <v>37</v>
      </c>
      <c r="B47" s="312"/>
      <c r="C47" s="312"/>
      <c r="D47" s="312"/>
      <c r="E47" s="312"/>
      <c r="F47" s="312"/>
      <c r="G47" s="312"/>
      <c r="H47" s="312"/>
      <c r="I47" s="312"/>
      <c r="J47" s="312"/>
      <c r="K47" s="312"/>
    </row>
    <row r="48" spans="1:11" s="5" customFormat="1" ht="14.25" customHeight="1">
      <c r="A48" s="398"/>
      <c r="B48" s="398"/>
      <c r="C48" s="398"/>
      <c r="D48" s="398"/>
      <c r="E48" s="398"/>
      <c r="F48" s="398"/>
      <c r="G48" s="398"/>
      <c r="H48" s="398"/>
      <c r="I48" s="398"/>
      <c r="J48" s="398"/>
      <c r="K48" s="398"/>
    </row>
    <row r="49" spans="1:11" s="5" customFormat="1" ht="15.75" customHeight="1">
      <c r="A49" s="398"/>
      <c r="B49" s="398"/>
      <c r="C49" s="398"/>
      <c r="D49" s="398"/>
      <c r="E49" s="398"/>
      <c r="F49" s="398"/>
      <c r="G49" s="398"/>
      <c r="H49" s="398"/>
      <c r="I49" s="398"/>
      <c r="J49" s="398"/>
      <c r="K49" s="398"/>
    </row>
    <row r="50" spans="1:11" s="5" customFormat="1" ht="15.75" customHeight="1">
      <c r="A50" s="398"/>
      <c r="B50" s="398"/>
      <c r="C50" s="398"/>
      <c r="D50" s="398"/>
      <c r="E50" s="398"/>
      <c r="F50" s="398"/>
      <c r="G50" s="398"/>
      <c r="H50" s="398"/>
      <c r="I50" s="398"/>
      <c r="J50" s="398"/>
      <c r="K50" s="398"/>
    </row>
    <row r="51" spans="1:11" s="5" customFormat="1" ht="15.75" customHeight="1">
      <c r="A51" s="398"/>
      <c r="B51" s="398"/>
      <c r="C51" s="398"/>
      <c r="D51" s="398"/>
      <c r="E51" s="398"/>
      <c r="F51" s="398"/>
      <c r="G51" s="398"/>
      <c r="H51" s="398"/>
      <c r="I51" s="398"/>
      <c r="J51" s="398"/>
      <c r="K51" s="398"/>
    </row>
    <row r="52" spans="1:11" s="5" customFormat="1" ht="14.25" customHeight="1">
      <c r="A52" s="399" t="s">
        <v>38</v>
      </c>
      <c r="B52" s="399"/>
      <c r="C52" s="399"/>
      <c r="D52" s="399"/>
      <c r="E52" s="399"/>
      <c r="F52" s="399"/>
      <c r="G52" s="399"/>
      <c r="H52" s="399"/>
      <c r="I52" s="399"/>
      <c r="J52" s="399"/>
      <c r="K52" s="399"/>
    </row>
    <row r="53" spans="1:11" s="5" customFormat="1" ht="14.25" customHeight="1">
      <c r="A53" s="398"/>
      <c r="B53" s="398"/>
      <c r="C53" s="398"/>
      <c r="D53" s="398"/>
      <c r="E53" s="398"/>
      <c r="F53" s="398"/>
      <c r="G53" s="398"/>
      <c r="H53" s="398"/>
      <c r="I53" s="398"/>
      <c r="J53" s="398"/>
      <c r="K53" s="398"/>
    </row>
    <row r="54" spans="1:11" s="5" customFormat="1" ht="14.25" customHeight="1">
      <c r="A54" s="398"/>
      <c r="B54" s="398"/>
      <c r="C54" s="398"/>
      <c r="D54" s="398"/>
      <c r="E54" s="398"/>
      <c r="F54" s="398"/>
      <c r="G54" s="398"/>
      <c r="H54" s="398"/>
      <c r="I54" s="398"/>
      <c r="J54" s="398"/>
      <c r="K54" s="398"/>
    </row>
    <row r="55" spans="1:11" s="5" customFormat="1" ht="15.75" customHeight="1">
      <c r="A55" s="398"/>
      <c r="B55" s="398"/>
      <c r="C55" s="398"/>
      <c r="D55" s="398"/>
      <c r="E55" s="398"/>
      <c r="F55" s="398"/>
      <c r="G55" s="398"/>
      <c r="H55" s="398"/>
      <c r="I55" s="398"/>
      <c r="J55" s="398"/>
      <c r="K55" s="398"/>
    </row>
    <row r="56" spans="1:11" s="5" customFormat="1" ht="15.75" customHeight="1">
      <c r="A56" s="398"/>
      <c r="B56" s="398"/>
      <c r="C56" s="398"/>
      <c r="D56" s="398"/>
      <c r="E56" s="398"/>
      <c r="F56" s="398"/>
      <c r="G56" s="398"/>
      <c r="H56" s="398"/>
      <c r="I56" s="398"/>
      <c r="J56" s="398"/>
      <c r="K56" s="398"/>
    </row>
    <row r="57" spans="1:11" s="5" customFormat="1" ht="15.75" customHeight="1">
      <c r="A57" s="399" t="s">
        <v>39</v>
      </c>
      <c r="B57" s="399"/>
      <c r="C57" s="399"/>
      <c r="D57" s="399"/>
      <c r="E57" s="399"/>
      <c r="F57" s="399"/>
      <c r="G57" s="399"/>
      <c r="H57" s="399"/>
      <c r="I57" s="399"/>
      <c r="J57" s="399"/>
      <c r="K57" s="399"/>
    </row>
    <row r="58" spans="1:11" s="5" customFormat="1" ht="15.75" customHeight="1">
      <c r="A58" s="398"/>
      <c r="B58" s="398"/>
      <c r="C58" s="398"/>
      <c r="D58" s="398"/>
      <c r="E58" s="398"/>
      <c r="F58" s="398"/>
      <c r="G58" s="398"/>
      <c r="H58" s="398"/>
      <c r="I58" s="398"/>
      <c r="J58" s="398"/>
      <c r="K58" s="398"/>
    </row>
    <row r="59" spans="1:11" s="5" customFormat="1" ht="15.75" customHeight="1" thickBot="1">
      <c r="A59" s="398"/>
      <c r="B59" s="398"/>
      <c r="C59" s="398"/>
      <c r="D59" s="398"/>
      <c r="E59" s="398"/>
      <c r="F59" s="398"/>
      <c r="G59" s="398"/>
      <c r="H59" s="398"/>
      <c r="I59" s="398"/>
      <c r="J59" s="398"/>
      <c r="K59" s="398"/>
    </row>
    <row r="60" spans="1:11" s="6" customFormat="1" ht="12">
      <c r="A60" s="493" t="s">
        <v>14</v>
      </c>
      <c r="B60" s="494"/>
      <c r="C60" s="494"/>
      <c r="D60" s="494"/>
      <c r="E60" s="494"/>
      <c r="F60" s="494"/>
      <c r="G60" s="494"/>
      <c r="H60" s="494"/>
      <c r="I60" s="494"/>
      <c r="J60" s="494"/>
      <c r="K60" s="495"/>
    </row>
    <row r="61" spans="1:11" s="10" customFormat="1" ht="12">
      <c r="A61" s="475"/>
      <c r="B61" s="475"/>
      <c r="C61" s="475"/>
      <c r="D61" s="475"/>
      <c r="E61" s="475"/>
      <c r="F61" s="475"/>
      <c r="G61" s="476"/>
      <c r="H61" s="432" t="s">
        <v>281</v>
      </c>
      <c r="I61" s="433"/>
      <c r="J61" s="423" t="s">
        <v>4</v>
      </c>
      <c r="K61" s="496"/>
    </row>
    <row r="62" spans="1:11" s="8" customFormat="1" ht="15" customHeight="1">
      <c r="A62" s="445"/>
      <c r="B62" s="445"/>
      <c r="C62" s="445"/>
      <c r="D62" s="445"/>
      <c r="E62" s="10"/>
      <c r="F62" s="10"/>
      <c r="G62" s="10"/>
      <c r="H62" s="12" t="s">
        <v>279</v>
      </c>
      <c r="I62" s="13" t="s">
        <v>280</v>
      </c>
      <c r="J62" s="13" t="s">
        <v>282</v>
      </c>
      <c r="K62" s="13" t="s">
        <v>283</v>
      </c>
    </row>
    <row r="63" spans="1:11" s="8" customFormat="1" ht="15" customHeight="1">
      <c r="A63" s="43"/>
      <c r="B63" s="474" t="s">
        <v>15</v>
      </c>
      <c r="C63" s="474"/>
      <c r="D63" s="474"/>
      <c r="E63" s="34"/>
      <c r="F63" s="34"/>
      <c r="G63" s="34"/>
      <c r="H63" s="480"/>
      <c r="I63" s="480"/>
      <c r="J63" s="480"/>
      <c r="K63" s="480"/>
    </row>
    <row r="64" spans="1:11" s="8" customFormat="1" ht="15" customHeight="1">
      <c r="A64" s="43"/>
      <c r="B64" s="425" t="s">
        <v>40</v>
      </c>
      <c r="C64" s="425"/>
      <c r="D64" s="425"/>
      <c r="E64" s="32"/>
      <c r="F64" s="32"/>
      <c r="G64" s="32"/>
      <c r="H64" s="21"/>
      <c r="I64" s="21"/>
      <c r="J64" s="21"/>
      <c r="K64" s="21"/>
    </row>
    <row r="65" spans="1:11" s="8" customFormat="1" ht="15" customHeight="1">
      <c r="A65" s="43"/>
      <c r="B65" s="425" t="s">
        <v>16</v>
      </c>
      <c r="C65" s="425"/>
      <c r="D65" s="425"/>
      <c r="E65" s="32"/>
      <c r="F65" s="32"/>
      <c r="G65" s="32"/>
      <c r="H65" s="21"/>
      <c r="I65" s="21"/>
      <c r="J65" s="21"/>
      <c r="K65" s="21"/>
    </row>
    <row r="66" spans="1:11" s="11" customFormat="1" ht="15.75" customHeight="1">
      <c r="A66" s="43"/>
      <c r="B66" s="425" t="s">
        <v>245</v>
      </c>
      <c r="C66" s="425"/>
      <c r="D66" s="425"/>
      <c r="E66" s="32"/>
      <c r="F66" s="32"/>
      <c r="G66" s="32"/>
      <c r="H66" s="21"/>
      <c r="I66" s="21"/>
      <c r="J66" s="21"/>
      <c r="K66" s="21"/>
    </row>
    <row r="67" spans="1:11" s="11" customFormat="1" ht="15" customHeight="1">
      <c r="A67" s="37"/>
      <c r="B67" s="437" t="s">
        <v>17</v>
      </c>
      <c r="C67" s="437"/>
      <c r="D67" s="437"/>
      <c r="E67" s="34"/>
      <c r="F67" s="34"/>
      <c r="G67" s="34"/>
      <c r="H67" s="282">
        <f>ROUND(SUM(H64:H66),0)</f>
        <v>0</v>
      </c>
      <c r="I67" s="282">
        <f>ROUND(SUM(I64:I66),0)</f>
        <v>0</v>
      </c>
      <c r="J67" s="282">
        <f>ROUND(SUM(J64:J66),0)</f>
        <v>0</v>
      </c>
      <c r="K67" s="282">
        <f>ROUND(SUM(K64:K66),0)</f>
        <v>0</v>
      </c>
    </row>
    <row r="68" spans="1:11" s="9" customFormat="1" ht="15" customHeight="1">
      <c r="A68" s="35"/>
      <c r="B68" s="449"/>
      <c r="C68" s="449"/>
      <c r="D68" s="449"/>
      <c r="I68" s="11"/>
      <c r="J68" s="11"/>
      <c r="K68" s="11"/>
    </row>
    <row r="69" spans="1:11" s="9" customFormat="1" ht="15" customHeight="1">
      <c r="A69" s="35"/>
      <c r="B69" s="477" t="s">
        <v>69</v>
      </c>
      <c r="C69" s="477"/>
      <c r="D69" s="477"/>
      <c r="H69" s="30"/>
      <c r="I69" s="286"/>
      <c r="J69" s="286"/>
      <c r="K69" s="286"/>
    </row>
    <row r="70" spans="1:11" s="9" customFormat="1" ht="15" customHeight="1">
      <c r="A70" s="35"/>
      <c r="B70" s="486" t="s">
        <v>18</v>
      </c>
      <c r="C70" s="486"/>
      <c r="D70" s="486"/>
      <c r="E70" s="9" t="s">
        <v>41</v>
      </c>
      <c r="F70" s="9" t="s">
        <v>154</v>
      </c>
      <c r="G70" s="20" t="s">
        <v>21</v>
      </c>
      <c r="H70" s="15"/>
      <c r="I70" s="286"/>
      <c r="J70" s="286"/>
      <c r="K70" s="286"/>
    </row>
    <row r="71" spans="1:11" s="9" customFormat="1" ht="15" customHeight="1">
      <c r="A71" s="35">
        <v>1</v>
      </c>
      <c r="B71" s="481" t="s">
        <v>212</v>
      </c>
      <c r="C71" s="481"/>
      <c r="D71" s="482"/>
      <c r="E71" s="22"/>
      <c r="F71" s="23"/>
      <c r="G71" s="23"/>
      <c r="H71" s="28"/>
      <c r="I71" s="21"/>
      <c r="J71" s="21"/>
      <c r="K71" s="287"/>
    </row>
    <row r="72" spans="1:11" s="9" customFormat="1" ht="15" customHeight="1">
      <c r="A72" s="35">
        <v>2</v>
      </c>
      <c r="B72" s="481" t="s">
        <v>246</v>
      </c>
      <c r="C72" s="481"/>
      <c r="D72" s="482"/>
      <c r="E72" s="22"/>
      <c r="F72" s="24"/>
      <c r="G72" s="24"/>
      <c r="H72" s="19"/>
      <c r="I72" s="279"/>
      <c r="J72" s="279"/>
      <c r="K72" s="288"/>
    </row>
    <row r="73" spans="1:11" s="6" customFormat="1" ht="15" customHeight="1">
      <c r="A73" s="35">
        <v>3</v>
      </c>
      <c r="B73" s="481" t="s">
        <v>213</v>
      </c>
      <c r="C73" s="481"/>
      <c r="D73" s="482"/>
      <c r="E73" s="22"/>
      <c r="F73" s="24"/>
      <c r="G73" s="24"/>
      <c r="H73" s="28"/>
      <c r="I73" s="21"/>
      <c r="J73" s="21"/>
      <c r="K73" s="287"/>
    </row>
    <row r="74" spans="1:11" s="9" customFormat="1" ht="15" customHeight="1">
      <c r="A74" s="37">
        <v>4</v>
      </c>
      <c r="B74" s="481" t="s">
        <v>22</v>
      </c>
      <c r="C74" s="481"/>
      <c r="D74" s="482"/>
      <c r="E74" s="22"/>
      <c r="F74" s="25"/>
      <c r="G74" s="25"/>
      <c r="H74" s="21"/>
      <c r="I74" s="21"/>
      <c r="J74" s="21"/>
      <c r="K74" s="287"/>
    </row>
    <row r="75" spans="1:11" s="9" customFormat="1" ht="15" customHeight="1">
      <c r="A75" s="35">
        <v>5</v>
      </c>
      <c r="B75" s="481" t="s">
        <v>42</v>
      </c>
      <c r="C75" s="481"/>
      <c r="D75" s="482"/>
      <c r="E75" s="22"/>
      <c r="F75" s="23"/>
      <c r="G75" s="23"/>
      <c r="H75" s="28"/>
      <c r="I75" s="21"/>
      <c r="J75" s="21"/>
      <c r="K75" s="287"/>
    </row>
    <row r="76" spans="1:11" s="9" customFormat="1" ht="15" customHeight="1">
      <c r="A76" s="35">
        <v>6</v>
      </c>
      <c r="B76" s="481" t="s">
        <v>24</v>
      </c>
      <c r="C76" s="481"/>
      <c r="D76" s="482"/>
      <c r="E76" s="22"/>
      <c r="F76" s="23"/>
      <c r="G76" s="23"/>
      <c r="H76" s="28"/>
      <c r="I76" s="21"/>
      <c r="J76" s="21"/>
      <c r="K76" s="287"/>
    </row>
    <row r="77" spans="1:11" s="6" customFormat="1" ht="13.5" customHeight="1">
      <c r="A77" s="35">
        <v>7</v>
      </c>
      <c r="B77" s="481" t="s">
        <v>25</v>
      </c>
      <c r="C77" s="481"/>
      <c r="D77" s="482"/>
      <c r="E77" s="22"/>
      <c r="F77" s="24"/>
      <c r="G77" s="24"/>
      <c r="H77" s="19"/>
      <c r="I77" s="279"/>
      <c r="J77" s="279"/>
      <c r="K77" s="288"/>
    </row>
    <row r="78" spans="1:11" s="6" customFormat="1" ht="15" customHeight="1">
      <c r="A78" s="37">
        <v>8</v>
      </c>
      <c r="B78" s="410" t="s">
        <v>43</v>
      </c>
      <c r="C78" s="410"/>
      <c r="D78" s="411"/>
      <c r="E78" s="26"/>
      <c r="F78" s="26"/>
      <c r="G78" s="27"/>
      <c r="H78" s="27"/>
      <c r="I78" s="27"/>
      <c r="J78" s="27"/>
      <c r="K78" s="289"/>
    </row>
    <row r="79" spans="1:11" s="6" customFormat="1" ht="15" customHeight="1">
      <c r="A79" s="37">
        <v>9</v>
      </c>
      <c r="B79" s="410" t="s">
        <v>254</v>
      </c>
      <c r="C79" s="410"/>
      <c r="D79" s="411"/>
      <c r="E79" s="26"/>
      <c r="F79" s="26"/>
      <c r="G79" s="27"/>
      <c r="H79" s="27"/>
      <c r="I79" s="27"/>
      <c r="J79" s="27"/>
      <c r="K79" s="289"/>
    </row>
    <row r="80" spans="1:11" s="6" customFormat="1" ht="15" customHeight="1">
      <c r="A80" s="37">
        <v>10</v>
      </c>
      <c r="B80" s="410" t="s">
        <v>44</v>
      </c>
      <c r="C80" s="410"/>
      <c r="D80" s="411"/>
      <c r="E80" s="26"/>
      <c r="F80" s="26"/>
      <c r="G80" s="27"/>
      <c r="H80" s="27"/>
      <c r="I80" s="27"/>
      <c r="J80" s="27"/>
      <c r="K80" s="289"/>
    </row>
    <row r="81" spans="1:11" s="6" customFormat="1" ht="15" customHeight="1">
      <c r="A81" s="37">
        <v>11</v>
      </c>
      <c r="B81" s="410" t="s">
        <v>45</v>
      </c>
      <c r="C81" s="410"/>
      <c r="D81" s="411"/>
      <c r="E81" s="26"/>
      <c r="F81" s="26"/>
      <c r="G81" s="27"/>
      <c r="H81" s="27"/>
      <c r="I81" s="27"/>
      <c r="J81" s="27"/>
      <c r="K81" s="289"/>
    </row>
    <row r="82" spans="1:11" s="6" customFormat="1" ht="15" customHeight="1">
      <c r="A82" s="37">
        <v>12</v>
      </c>
      <c r="B82" s="410" t="s">
        <v>46</v>
      </c>
      <c r="C82" s="410"/>
      <c r="D82" s="411"/>
      <c r="E82" s="26"/>
      <c r="F82" s="26"/>
      <c r="G82" s="27"/>
      <c r="H82" s="27"/>
      <c r="I82" s="27"/>
      <c r="J82" s="27"/>
      <c r="K82" s="289"/>
    </row>
    <row r="83" spans="1:11" s="10" customFormat="1" ht="15" customHeight="1">
      <c r="A83" s="37">
        <v>13</v>
      </c>
      <c r="B83" s="410" t="s">
        <v>47</v>
      </c>
      <c r="C83" s="410"/>
      <c r="D83" s="411"/>
      <c r="E83" s="26"/>
      <c r="F83" s="26"/>
      <c r="G83" s="27"/>
      <c r="H83" s="27"/>
      <c r="I83" s="27"/>
      <c r="J83" s="27"/>
      <c r="K83" s="289"/>
    </row>
    <row r="84" spans="1:11" s="6" customFormat="1" ht="18" customHeight="1">
      <c r="A84" s="36"/>
      <c r="B84" s="486" t="s">
        <v>59</v>
      </c>
      <c r="C84" s="486"/>
      <c r="D84" s="486"/>
      <c r="E84" s="34"/>
      <c r="F84" s="34"/>
      <c r="G84" s="34"/>
      <c r="H84" s="291">
        <f>ROUND(SUM(H71:H83),0)</f>
        <v>0</v>
      </c>
      <c r="I84" s="291">
        <f>ROUND(SUM(I71:I83),0)</f>
        <v>0</v>
      </c>
      <c r="J84" s="291">
        <f>ROUND(SUM(J71:J83),0)</f>
        <v>0</v>
      </c>
      <c r="K84" s="291">
        <f>ROUND(SUM(K71:K83),0)</f>
        <v>0</v>
      </c>
    </row>
    <row r="85" spans="1:7" s="6" customFormat="1" ht="18" customHeight="1">
      <c r="A85" s="37"/>
      <c r="B85" s="497"/>
      <c r="C85" s="497"/>
      <c r="D85" s="497"/>
      <c r="E85" s="39"/>
      <c r="F85" s="39"/>
      <c r="G85" s="40"/>
    </row>
    <row r="86" spans="1:11" s="6" customFormat="1" ht="15" customHeight="1">
      <c r="A86" s="37" t="s">
        <v>60</v>
      </c>
      <c r="B86" s="273" t="s">
        <v>74</v>
      </c>
      <c r="C86" s="292"/>
      <c r="D86" s="292"/>
      <c r="E86" s="240"/>
      <c r="F86" s="240"/>
      <c r="G86" s="241"/>
      <c r="H86" s="254">
        <f>H84</f>
        <v>0</v>
      </c>
      <c r="I86" s="290">
        <f>I84</f>
        <v>0</v>
      </c>
      <c r="J86" s="290">
        <f>J84</f>
        <v>0</v>
      </c>
      <c r="K86" s="290">
        <f>K84</f>
        <v>0</v>
      </c>
    </row>
    <row r="87" spans="1:11" s="6" customFormat="1" ht="15" customHeight="1">
      <c r="A87" s="37" t="s">
        <v>63</v>
      </c>
      <c r="B87" s="503" t="s">
        <v>61</v>
      </c>
      <c r="C87" s="437"/>
      <c r="D87" s="437"/>
      <c r="E87" s="39"/>
      <c r="F87" s="39"/>
      <c r="G87" s="40"/>
      <c r="H87" s="254">
        <f>ROUND(SUM(H86*0.15),0)</f>
        <v>0</v>
      </c>
      <c r="I87" s="290">
        <f>ROUND(SUM(I86*0.15),0)</f>
        <v>0</v>
      </c>
      <c r="J87" s="290">
        <f>ROUND(SUM(J86*0.15),0)</f>
        <v>0</v>
      </c>
      <c r="K87" s="290">
        <f>ROUND(SUM(K86*0.15),0)</f>
        <v>0</v>
      </c>
    </row>
    <row r="88" spans="1:11" s="6" customFormat="1" ht="15" customHeight="1">
      <c r="A88" s="37" t="s">
        <v>67</v>
      </c>
      <c r="B88" s="503" t="s">
        <v>62</v>
      </c>
      <c r="C88" s="437"/>
      <c r="D88" s="437"/>
      <c r="E88" s="39"/>
      <c r="F88" s="45"/>
      <c r="G88" s="40"/>
      <c r="H88" s="284">
        <f>ROUND(SUM(H87+H86),0)</f>
        <v>0</v>
      </c>
      <c r="I88" s="284">
        <f>ROUND(SUM(I87+I86),0)</f>
        <v>0</v>
      </c>
      <c r="J88" s="284">
        <f>ROUND(SUM(J87+J86),0)</f>
        <v>0</v>
      </c>
      <c r="K88" s="284">
        <f>ROUND(SUM(K87+K86),0)</f>
        <v>0</v>
      </c>
    </row>
    <row r="89" spans="1:11" s="5" customFormat="1" ht="15" customHeight="1">
      <c r="A89" s="37"/>
      <c r="B89" s="503" t="s">
        <v>73</v>
      </c>
      <c r="C89" s="437"/>
      <c r="D89" s="437"/>
      <c r="E89" s="45"/>
      <c r="F89" s="45"/>
      <c r="G89" s="45"/>
      <c r="H89" s="248">
        <f>ROUND(SUM(H88*0.75),0)</f>
        <v>0</v>
      </c>
      <c r="I89" s="248">
        <f>ROUND(SUM(I88*0.75),0)</f>
        <v>0</v>
      </c>
      <c r="J89" s="248">
        <f>ROUND(SUM(J88*0.75),0)</f>
        <v>0</v>
      </c>
      <c r="K89" s="248">
        <f>ROUND(SUM(K88*0.75),0)</f>
        <v>0</v>
      </c>
    </row>
    <row r="90" spans="1:11" s="10" customFormat="1" ht="15" customHeight="1">
      <c r="A90" s="35"/>
      <c r="B90" s="504" t="s">
        <v>278</v>
      </c>
      <c r="C90" s="505"/>
      <c r="D90" s="505"/>
      <c r="E90" s="252"/>
      <c r="F90" s="243"/>
      <c r="G90" s="243"/>
      <c r="H90" s="293"/>
      <c r="I90" s="294"/>
      <c r="J90" s="294"/>
      <c r="K90" s="295"/>
    </row>
    <row r="91" spans="1:11" ht="18" customHeight="1" thickBot="1">
      <c r="A91" s="35"/>
      <c r="B91" s="506" t="s">
        <v>284</v>
      </c>
      <c r="C91" s="506"/>
      <c r="D91" s="506"/>
      <c r="E91" s="506"/>
      <c r="F91" s="506"/>
      <c r="G91" s="506"/>
      <c r="H91" s="506"/>
      <c r="I91" s="506"/>
      <c r="J91" s="506"/>
      <c r="K91" s="506"/>
    </row>
    <row r="92" spans="1:11" ht="15" customHeight="1">
      <c r="A92" s="9"/>
      <c r="B92" s="439" t="s">
        <v>80</v>
      </c>
      <c r="C92" s="440"/>
      <c r="D92" s="52"/>
      <c r="E92" s="53"/>
      <c r="F92" s="53"/>
      <c r="G92" s="53"/>
      <c r="H92" s="54"/>
      <c r="I92" s="55"/>
      <c r="J92" s="55"/>
      <c r="K92" s="56"/>
    </row>
    <row r="93" spans="1:11" ht="15" customHeight="1">
      <c r="A93" s="9"/>
      <c r="B93" s="441" t="s">
        <v>81</v>
      </c>
      <c r="C93" s="442"/>
      <c r="D93" s="48"/>
      <c r="E93" s="48"/>
      <c r="F93" s="48"/>
      <c r="G93" s="48"/>
      <c r="H93" s="49"/>
      <c r="I93" s="50"/>
      <c r="J93" s="50"/>
      <c r="K93" s="57"/>
    </row>
    <row r="94" spans="1:11" ht="15" customHeight="1">
      <c r="A94" s="9"/>
      <c r="B94" s="441" t="s">
        <v>82</v>
      </c>
      <c r="C94" s="442"/>
      <c r="D94" s="48"/>
      <c r="E94" s="48"/>
      <c r="F94" s="48"/>
      <c r="G94" s="48"/>
      <c r="H94" s="49"/>
      <c r="I94" s="50"/>
      <c r="J94" s="50"/>
      <c r="K94" s="57"/>
    </row>
    <row r="95" spans="1:11" s="6" customFormat="1" ht="15" customHeight="1">
      <c r="A95" s="9"/>
      <c r="B95" s="441" t="s">
        <v>83</v>
      </c>
      <c r="C95" s="442"/>
      <c r="D95" s="48"/>
      <c r="E95" s="48"/>
      <c r="F95" s="48"/>
      <c r="G95" s="48"/>
      <c r="H95" s="49"/>
      <c r="I95" s="50"/>
      <c r="J95" s="50"/>
      <c r="K95" s="57"/>
    </row>
    <row r="96" spans="1:11" s="10" customFormat="1" ht="15" customHeight="1" thickBot="1">
      <c r="A96" s="6"/>
      <c r="B96" s="443" t="s">
        <v>84</v>
      </c>
      <c r="C96" s="444"/>
      <c r="D96" s="239"/>
      <c r="E96" s="59"/>
      <c r="F96" s="59"/>
      <c r="G96" s="59"/>
      <c r="H96" s="60"/>
      <c r="I96" s="61"/>
      <c r="J96" s="61"/>
      <c r="K96" s="63"/>
    </row>
    <row r="97" spans="1:11" s="4" customFormat="1" ht="15" customHeight="1">
      <c r="A97" s="462"/>
      <c r="B97" s="462"/>
      <c r="C97" s="462"/>
      <c r="D97" s="462"/>
      <c r="E97" s="462"/>
      <c r="F97" s="462"/>
      <c r="G97" s="462"/>
      <c r="H97" s="462"/>
      <c r="I97" s="462"/>
      <c r="J97" s="462"/>
      <c r="K97" s="462"/>
    </row>
    <row r="98" spans="1:11" s="4" customFormat="1" ht="15" customHeight="1">
      <c r="A98" s="430" t="s">
        <v>28</v>
      </c>
      <c r="B98" s="431"/>
      <c r="C98" s="431"/>
      <c r="D98" s="431"/>
      <c r="E98" s="431"/>
      <c r="F98" s="431"/>
      <c r="G98" s="431"/>
      <c r="H98" s="431"/>
      <c r="I98" s="431"/>
      <c r="J98" s="431"/>
      <c r="K98" s="464"/>
    </row>
    <row r="99" spans="1:11" s="4" customFormat="1" ht="15" customHeight="1">
      <c r="A99" s="438" t="s">
        <v>48</v>
      </c>
      <c r="B99" s="438"/>
      <c r="C99" s="438"/>
      <c r="D99" s="438"/>
      <c r="E99" s="438"/>
      <c r="F99" s="438"/>
      <c r="G99" s="438"/>
      <c r="H99" s="438"/>
      <c r="I99" s="438"/>
      <c r="J99" s="438"/>
      <c r="K99" s="438"/>
    </row>
    <row r="100" spans="1:11" s="4" customFormat="1" ht="15" customHeight="1">
      <c r="A100" s="398"/>
      <c r="B100" s="398"/>
      <c r="C100" s="398"/>
      <c r="D100" s="398"/>
      <c r="E100" s="398"/>
      <c r="F100" s="398"/>
      <c r="G100" s="398"/>
      <c r="H100" s="398"/>
      <c r="I100" s="398"/>
      <c r="J100" s="398"/>
      <c r="K100" s="398"/>
    </row>
    <row r="101" spans="1:11" s="4" customFormat="1" ht="15" customHeight="1">
      <c r="A101" s="398"/>
      <c r="B101" s="398"/>
      <c r="C101" s="398"/>
      <c r="D101" s="398"/>
      <c r="E101" s="398"/>
      <c r="F101" s="398"/>
      <c r="G101" s="398"/>
      <c r="H101" s="398"/>
      <c r="I101" s="398"/>
      <c r="J101" s="398"/>
      <c r="K101" s="398"/>
    </row>
    <row r="102" spans="1:11" s="4" customFormat="1" ht="15" customHeight="1">
      <c r="A102" s="398"/>
      <c r="B102" s="398"/>
      <c r="C102" s="398"/>
      <c r="D102" s="398"/>
      <c r="E102" s="398"/>
      <c r="F102" s="398"/>
      <c r="G102" s="398"/>
      <c r="H102" s="398"/>
      <c r="I102" s="398"/>
      <c r="J102" s="398"/>
      <c r="K102" s="398"/>
    </row>
    <row r="103" spans="1:11" s="4" customFormat="1" ht="15" customHeight="1">
      <c r="A103" s="427" t="s">
        <v>290</v>
      </c>
      <c r="B103" s="427"/>
      <c r="C103" s="427"/>
      <c r="D103" s="427"/>
      <c r="E103" s="427"/>
      <c r="F103" s="427"/>
      <c r="G103" s="427"/>
      <c r="H103" s="427"/>
      <c r="I103" s="427"/>
      <c r="J103" s="427"/>
      <c r="K103" s="427"/>
    </row>
    <row r="104" spans="1:11" s="4" customFormat="1" ht="15" customHeight="1">
      <c r="A104" s="398"/>
      <c r="B104" s="398"/>
      <c r="C104" s="398"/>
      <c r="D104" s="398"/>
      <c r="E104" s="398"/>
      <c r="F104" s="398"/>
      <c r="G104" s="398"/>
      <c r="H104" s="398"/>
      <c r="I104" s="398"/>
      <c r="J104" s="398"/>
      <c r="K104" s="398"/>
    </row>
    <row r="105" spans="1:11" s="4" customFormat="1" ht="15" customHeight="1">
      <c r="A105" s="398"/>
      <c r="B105" s="398"/>
      <c r="C105" s="398"/>
      <c r="D105" s="398"/>
      <c r="E105" s="398"/>
      <c r="F105" s="398"/>
      <c r="G105" s="398"/>
      <c r="H105" s="398"/>
      <c r="I105" s="398"/>
      <c r="J105" s="398"/>
      <c r="K105" s="398"/>
    </row>
    <row r="106" spans="1:11" s="4" customFormat="1" ht="15" customHeight="1">
      <c r="A106" s="398"/>
      <c r="B106" s="398"/>
      <c r="C106" s="398"/>
      <c r="D106" s="398"/>
      <c r="E106" s="398"/>
      <c r="F106" s="398"/>
      <c r="G106" s="398"/>
      <c r="H106" s="398"/>
      <c r="I106" s="398"/>
      <c r="J106" s="398"/>
      <c r="K106" s="398"/>
    </row>
    <row r="107" spans="1:11" s="4" customFormat="1" ht="15" customHeight="1">
      <c r="A107" s="398"/>
      <c r="B107" s="398"/>
      <c r="C107" s="398"/>
      <c r="D107" s="398"/>
      <c r="E107" s="398"/>
      <c r="F107" s="398"/>
      <c r="G107" s="398"/>
      <c r="H107" s="398"/>
      <c r="I107" s="398"/>
      <c r="J107" s="398"/>
      <c r="K107" s="398"/>
    </row>
    <row r="108" spans="1:11" s="4" customFormat="1" ht="15" customHeight="1">
      <c r="A108" s="437" t="s">
        <v>49</v>
      </c>
      <c r="B108" s="437"/>
      <c r="C108" s="437"/>
      <c r="D108" s="437"/>
      <c r="E108" s="437"/>
      <c r="F108" s="437"/>
      <c r="G108" s="437"/>
      <c r="H108" s="437"/>
      <c r="I108" s="437"/>
      <c r="J108" s="437"/>
      <c r="K108" s="437"/>
    </row>
    <row r="109" spans="1:11" s="4" customFormat="1" ht="15" customHeight="1">
      <c r="A109" s="398" t="s">
        <v>50</v>
      </c>
      <c r="B109" s="398"/>
      <c r="C109" s="398"/>
      <c r="D109" s="488"/>
      <c r="E109" s="489"/>
      <c r="F109" s="490"/>
      <c r="G109" s="490"/>
      <c r="H109" s="490"/>
      <c r="I109" s="491"/>
      <c r="J109" s="483"/>
      <c r="K109" s="484"/>
    </row>
    <row r="110" spans="1:11" s="4" customFormat="1" ht="15" customHeight="1">
      <c r="A110" s="398" t="s">
        <v>51</v>
      </c>
      <c r="B110" s="398"/>
      <c r="C110" s="398"/>
      <c r="D110" s="488"/>
      <c r="E110" s="489"/>
      <c r="F110" s="490"/>
      <c r="G110" s="490"/>
      <c r="H110" s="490"/>
      <c r="I110" s="491"/>
      <c r="J110" s="483"/>
      <c r="K110" s="484"/>
    </row>
    <row r="111" spans="1:11" s="4" customFormat="1" ht="15" customHeight="1">
      <c r="A111" s="398" t="s">
        <v>52</v>
      </c>
      <c r="B111" s="398"/>
      <c r="C111" s="398"/>
      <c r="D111" s="488"/>
      <c r="E111" s="489"/>
      <c r="F111" s="490"/>
      <c r="G111" s="490"/>
      <c r="H111" s="490"/>
      <c r="I111" s="491"/>
      <c r="J111" s="483"/>
      <c r="K111" s="484"/>
    </row>
    <row r="112" spans="1:11" s="4" customFormat="1" ht="15" customHeight="1">
      <c r="A112" s="398" t="s">
        <v>53</v>
      </c>
      <c r="B112" s="398"/>
      <c r="C112" s="398"/>
      <c r="D112" s="488"/>
      <c r="E112" s="489"/>
      <c r="F112" s="490"/>
      <c r="G112" s="490"/>
      <c r="H112" s="490"/>
      <c r="I112" s="491"/>
      <c r="J112" s="478"/>
      <c r="K112" s="479"/>
    </row>
    <row r="113" spans="1:11" s="7" customFormat="1" ht="15.75" customHeight="1">
      <c r="A113" s="479"/>
      <c r="B113" s="479"/>
      <c r="C113" s="479"/>
      <c r="D113" s="479"/>
      <c r="E113" s="479"/>
      <c r="F113" s="479"/>
      <c r="G113" s="479"/>
      <c r="H113" s="479"/>
      <c r="I113" s="479"/>
      <c r="J113" s="479"/>
      <c r="K113" s="479"/>
    </row>
    <row r="114" spans="1:11" s="4" customFormat="1" ht="15" customHeight="1">
      <c r="A114" s="492" t="s">
        <v>29</v>
      </c>
      <c r="B114" s="492"/>
      <c r="C114" s="492"/>
      <c r="D114" s="492"/>
      <c r="E114" s="492"/>
      <c r="F114" s="492"/>
      <c r="G114" s="492"/>
      <c r="H114" s="492"/>
      <c r="I114" s="492"/>
      <c r="J114" s="492"/>
      <c r="K114" s="492"/>
    </row>
    <row r="115" spans="1:11" s="4" customFormat="1" ht="15" customHeight="1">
      <c r="A115" s="398"/>
      <c r="B115" s="398"/>
      <c r="C115" s="398"/>
      <c r="D115" s="398"/>
      <c r="E115" s="398"/>
      <c r="F115" s="398"/>
      <c r="G115" s="398"/>
      <c r="H115" s="398"/>
      <c r="I115" s="398"/>
      <c r="J115" s="398"/>
      <c r="K115" s="398"/>
    </row>
    <row r="116" spans="1:11" s="4" customFormat="1" ht="15" customHeight="1">
      <c r="A116" s="398"/>
      <c r="B116" s="398"/>
      <c r="C116" s="398"/>
      <c r="D116" s="398"/>
      <c r="E116" s="398"/>
      <c r="F116" s="398"/>
      <c r="G116" s="398"/>
      <c r="H116" s="398"/>
      <c r="I116" s="398"/>
      <c r="J116" s="398"/>
      <c r="K116" s="398"/>
    </row>
    <row r="117" spans="1:11" s="4" customFormat="1" ht="15" customHeight="1">
      <c r="A117" s="398"/>
      <c r="B117" s="398"/>
      <c r="C117" s="398"/>
      <c r="D117" s="398"/>
      <c r="E117" s="398"/>
      <c r="F117" s="398"/>
      <c r="G117" s="398"/>
      <c r="H117" s="398"/>
      <c r="I117" s="398"/>
      <c r="J117" s="398"/>
      <c r="K117" s="398"/>
    </row>
    <row r="118" spans="1:11" s="4" customFormat="1" ht="15" customHeight="1">
      <c r="A118" s="487" t="s">
        <v>54</v>
      </c>
      <c r="B118" s="487"/>
      <c r="C118" s="487"/>
      <c r="D118" s="487"/>
      <c r="E118" s="487"/>
      <c r="F118" s="487"/>
      <c r="G118" s="487"/>
      <c r="H118" s="487"/>
      <c r="I118" s="487"/>
      <c r="J118" s="487"/>
      <c r="K118" s="487"/>
    </row>
    <row r="119" spans="1:11" s="4" customFormat="1" ht="15" customHeight="1">
      <c r="A119" s="398"/>
      <c r="B119" s="398"/>
      <c r="C119" s="398"/>
      <c r="D119" s="398"/>
      <c r="E119" s="398"/>
      <c r="F119" s="398"/>
      <c r="G119" s="398"/>
      <c r="H119" s="398"/>
      <c r="I119" s="398"/>
      <c r="J119" s="398"/>
      <c r="K119" s="398"/>
    </row>
    <row r="120" spans="1:11" s="7" customFormat="1" ht="12.75" customHeight="1">
      <c r="A120" s="425"/>
      <c r="B120" s="425"/>
      <c r="C120" s="425"/>
      <c r="D120" s="425"/>
      <c r="E120" s="425"/>
      <c r="F120" s="425"/>
      <c r="G120" s="425"/>
      <c r="H120" s="425"/>
      <c r="I120" s="425"/>
      <c r="J120" s="425"/>
      <c r="K120" s="425"/>
    </row>
    <row r="121" spans="1:11" s="7" customFormat="1" ht="12.75" customHeight="1">
      <c r="A121" s="397"/>
      <c r="B121" s="397"/>
      <c r="C121" s="397"/>
      <c r="D121" s="397"/>
      <c r="E121" s="397"/>
      <c r="F121" s="397"/>
      <c r="G121" s="397"/>
      <c r="H121" s="397"/>
      <c r="I121" s="397"/>
      <c r="J121" s="397"/>
      <c r="K121" s="397"/>
    </row>
  </sheetData>
  <sheetProtection/>
  <mergeCells count="165">
    <mergeCell ref="B87:D87"/>
    <mergeCell ref="B88:D88"/>
    <mergeCell ref="B89:D89"/>
    <mergeCell ref="B90:D90"/>
    <mergeCell ref="B91:K91"/>
    <mergeCell ref="A9:B9"/>
    <mergeCell ref="A10:B10"/>
    <mergeCell ref="A11:B11"/>
    <mergeCell ref="H11:K11"/>
    <mergeCell ref="H12:K12"/>
    <mergeCell ref="A59:K59"/>
    <mergeCell ref="E21:K21"/>
    <mergeCell ref="E22:K22"/>
    <mergeCell ref="H13:K13"/>
    <mergeCell ref="H15:K15"/>
    <mergeCell ref="A16:K16"/>
    <mergeCell ref="C15:G15"/>
    <mergeCell ref="A22:D22"/>
    <mergeCell ref="A54:K54"/>
    <mergeCell ref="A57:K57"/>
    <mergeCell ref="A36:K36"/>
    <mergeCell ref="A37:K37"/>
    <mergeCell ref="A31:K31"/>
    <mergeCell ref="A32:K32"/>
    <mergeCell ref="A55:K55"/>
    <mergeCell ref="A39:K39"/>
    <mergeCell ref="A33:K33"/>
    <mergeCell ref="A42:K42"/>
    <mergeCell ref="A47:K47"/>
    <mergeCell ref="A60:K60"/>
    <mergeCell ref="J61:K61"/>
    <mergeCell ref="E109:I109"/>
    <mergeCell ref="B71:D71"/>
    <mergeCell ref="B96:C96"/>
    <mergeCell ref="A53:K53"/>
    <mergeCell ref="B85:D85"/>
    <mergeCell ref="B72:D72"/>
    <mergeCell ref="A109:D109"/>
    <mergeCell ref="A108:K108"/>
    <mergeCell ref="B82:D82"/>
    <mergeCell ref="B84:D84"/>
    <mergeCell ref="B95:C95"/>
    <mergeCell ref="A98:K98"/>
    <mergeCell ref="A103:K103"/>
    <mergeCell ref="A105:K105"/>
    <mergeCell ref="B92:C92"/>
    <mergeCell ref="B93:C93"/>
    <mergeCell ref="B94:C94"/>
    <mergeCell ref="A102:K102"/>
    <mergeCell ref="A121:K121"/>
    <mergeCell ref="A111:D111"/>
    <mergeCell ref="E111:I111"/>
    <mergeCell ref="A114:K114"/>
    <mergeCell ref="A112:D112"/>
    <mergeCell ref="E112:I112"/>
    <mergeCell ref="A116:K116"/>
    <mergeCell ref="A115:K115"/>
    <mergeCell ref="A119:K119"/>
    <mergeCell ref="A120:K120"/>
    <mergeCell ref="A117:K117"/>
    <mergeCell ref="A118:K118"/>
    <mergeCell ref="J110:K110"/>
    <mergeCell ref="A110:D110"/>
    <mergeCell ref="E110:I110"/>
    <mergeCell ref="A99:K99"/>
    <mergeCell ref="A101:K101"/>
    <mergeCell ref="J109:K109"/>
    <mergeCell ref="A113:K113"/>
    <mergeCell ref="A107:K107"/>
    <mergeCell ref="A106:K106"/>
    <mergeCell ref="A41:K41"/>
    <mergeCell ref="A35:K35"/>
    <mergeCell ref="A49:K49"/>
    <mergeCell ref="A51:K51"/>
    <mergeCell ref="A52:K52"/>
    <mergeCell ref="A50:K50"/>
    <mergeCell ref="A40:K40"/>
    <mergeCell ref="A38:K38"/>
    <mergeCell ref="A46:K46"/>
    <mergeCell ref="B77:D77"/>
    <mergeCell ref="B79:D79"/>
    <mergeCell ref="B75:D75"/>
    <mergeCell ref="A62:D62"/>
    <mergeCell ref="B70:D70"/>
    <mergeCell ref="B68:D68"/>
    <mergeCell ref="B66:D66"/>
    <mergeCell ref="B67:D67"/>
    <mergeCell ref="B74:D74"/>
    <mergeCell ref="A28:K28"/>
    <mergeCell ref="A56:K56"/>
    <mergeCell ref="J111:K111"/>
    <mergeCell ref="A29:K29"/>
    <mergeCell ref="B65:D65"/>
    <mergeCell ref="A48:K48"/>
    <mergeCell ref="A30:K30"/>
    <mergeCell ref="A100:K100"/>
    <mergeCell ref="B83:D83"/>
    <mergeCell ref="A45:K45"/>
    <mergeCell ref="B80:D80"/>
    <mergeCell ref="A34:K34"/>
    <mergeCell ref="J112:K112"/>
    <mergeCell ref="A104:K104"/>
    <mergeCell ref="B64:D64"/>
    <mergeCell ref="H63:K63"/>
    <mergeCell ref="A44:K44"/>
    <mergeCell ref="B81:D81"/>
    <mergeCell ref="B73:D73"/>
    <mergeCell ref="B76:D76"/>
    <mergeCell ref="E19:K19"/>
    <mergeCell ref="E20:K20"/>
    <mergeCell ref="B78:D78"/>
    <mergeCell ref="A58:K58"/>
    <mergeCell ref="H61:I61"/>
    <mergeCell ref="B63:D63"/>
    <mergeCell ref="A61:G61"/>
    <mergeCell ref="A43:K43"/>
    <mergeCell ref="B69:D69"/>
    <mergeCell ref="E27:K27"/>
    <mergeCell ref="D1:K1"/>
    <mergeCell ref="D2:K2"/>
    <mergeCell ref="A1:C1"/>
    <mergeCell ref="A2:C2"/>
    <mergeCell ref="A3:C3"/>
    <mergeCell ref="A4:C4"/>
    <mergeCell ref="D4:K4"/>
    <mergeCell ref="D3:K3"/>
    <mergeCell ref="A17:D17"/>
    <mergeCell ref="A18:D18"/>
    <mergeCell ref="A19:D19"/>
    <mergeCell ref="A20:D20"/>
    <mergeCell ref="A21:D21"/>
    <mergeCell ref="A5:C5"/>
    <mergeCell ref="D5:K5"/>
    <mergeCell ref="A6:K6"/>
    <mergeCell ref="E17:K17"/>
    <mergeCell ref="E18:K18"/>
    <mergeCell ref="H7:K7"/>
    <mergeCell ref="A23:D23"/>
    <mergeCell ref="A24:D24"/>
    <mergeCell ref="A25:D25"/>
    <mergeCell ref="A26:D26"/>
    <mergeCell ref="A27:D27"/>
    <mergeCell ref="A7:B7"/>
    <mergeCell ref="A8:B8"/>
    <mergeCell ref="C7:G7"/>
    <mergeCell ref="C8:G8"/>
    <mergeCell ref="A97:K97"/>
    <mergeCell ref="E23:K23"/>
    <mergeCell ref="E24:K24"/>
    <mergeCell ref="E25:K25"/>
    <mergeCell ref="E26:K26"/>
    <mergeCell ref="H8:K8"/>
    <mergeCell ref="A12:B12"/>
    <mergeCell ref="A13:B13"/>
    <mergeCell ref="A14:B14"/>
    <mergeCell ref="A15:B15"/>
    <mergeCell ref="C9:G9"/>
    <mergeCell ref="C10:G10"/>
    <mergeCell ref="C14:G14"/>
    <mergeCell ref="H9:K9"/>
    <mergeCell ref="H10:K10"/>
    <mergeCell ref="H14:K14"/>
    <mergeCell ref="C11:G11"/>
    <mergeCell ref="C12:G12"/>
    <mergeCell ref="C13:G13"/>
  </mergeCells>
  <printOptions gridLines="1"/>
  <pageMargins left="0.3937007874015748" right="0.3937007874015748" top="0.984251968503937" bottom="0.3937007874015748" header="0.5118110236220472" footer="0.5118110236220472"/>
  <pageSetup horizontalDpi="600" verticalDpi="600" orientation="portrait" scale="65" r:id="rId1"/>
  <headerFooter alignWithMargins="0">
    <oddHeader>&amp;C&amp;"Calibri,Gras"&amp;9MUSICACTION
VITRINES MUSICALES 23-24
VOLET 3 -  TOURNÉE INTERNATIONALE
&amp;R&amp;"Calibri,Gras"&amp;9&amp;P de &amp;N</oddHeader>
  </headerFooter>
  <rowBreaks count="3" manualBreakCount="3">
    <brk id="45" max="255" man="1"/>
    <brk id="59" max="10" man="1"/>
    <brk id="97" max="10" man="1"/>
  </rowBreaks>
  <ignoredErrors>
    <ignoredError sqref="H88:K88 I86 K86"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IS108"/>
  <sheetViews>
    <sheetView workbookViewId="0" topLeftCell="A1">
      <selection activeCell="A1" sqref="A1:C1"/>
    </sheetView>
  </sheetViews>
  <sheetFormatPr defaultColWidth="11.421875" defaultRowHeight="15" customHeight="1"/>
  <cols>
    <col min="1" max="1" width="5.8515625" style="36" customWidth="1"/>
    <col min="2" max="2" width="44.421875" style="2" customWidth="1"/>
    <col min="3" max="3" width="3.140625" style="2" customWidth="1"/>
    <col min="4" max="4" width="24.140625" style="2" customWidth="1"/>
    <col min="5" max="5" width="12.140625" style="2" customWidth="1"/>
    <col min="6" max="6" width="10.421875" style="2" customWidth="1"/>
    <col min="7" max="7" width="11.421875" style="2" customWidth="1"/>
    <col min="8" max="9" width="9.8515625" style="2" customWidth="1"/>
    <col min="10" max="10" width="9.140625" style="2" customWidth="1"/>
    <col min="11" max="11" width="8.140625" style="2" customWidth="1"/>
    <col min="12" max="16384" width="11.421875" style="2" customWidth="1"/>
  </cols>
  <sheetData>
    <row r="1" spans="1:11" ht="15" customHeight="1">
      <c r="A1" s="311" t="s">
        <v>219</v>
      </c>
      <c r="B1" s="311"/>
      <c r="C1" s="311"/>
      <c r="D1" s="409"/>
      <c r="E1" s="409"/>
      <c r="F1" s="409"/>
      <c r="G1" s="409"/>
      <c r="H1" s="409"/>
      <c r="I1" s="409"/>
      <c r="J1" s="409"/>
      <c r="K1" s="409"/>
    </row>
    <row r="2" spans="1:11" ht="15" customHeight="1">
      <c r="A2" s="311" t="s">
        <v>220</v>
      </c>
      <c r="B2" s="311"/>
      <c r="C2" s="311"/>
      <c r="D2" s="409"/>
      <c r="E2" s="409"/>
      <c r="F2" s="409"/>
      <c r="G2" s="409"/>
      <c r="H2" s="409"/>
      <c r="I2" s="409"/>
      <c r="J2" s="409"/>
      <c r="K2" s="409"/>
    </row>
    <row r="3" spans="1:11" ht="15" customHeight="1">
      <c r="A3" s="311" t="s">
        <v>221</v>
      </c>
      <c r="B3" s="311"/>
      <c r="C3" s="311"/>
      <c r="D3" s="409"/>
      <c r="E3" s="409"/>
      <c r="F3" s="409"/>
      <c r="G3" s="409"/>
      <c r="H3" s="409"/>
      <c r="I3" s="409"/>
      <c r="J3" s="409"/>
      <c r="K3" s="409"/>
    </row>
    <row r="4" spans="1:11" ht="15" customHeight="1">
      <c r="A4" s="311" t="s">
        <v>33</v>
      </c>
      <c r="B4" s="311"/>
      <c r="C4" s="311"/>
      <c r="D4" s="311" t="s">
        <v>166</v>
      </c>
      <c r="E4" s="311"/>
      <c r="F4" s="311"/>
      <c r="G4" s="311"/>
      <c r="H4" s="311"/>
      <c r="I4" s="311"/>
      <c r="J4" s="311"/>
      <c r="K4" s="311"/>
    </row>
    <row r="5" spans="1:11" ht="15" customHeight="1">
      <c r="A5" s="311" t="s">
        <v>1</v>
      </c>
      <c r="B5" s="311"/>
      <c r="C5" s="311"/>
      <c r="D5" s="311" t="s">
        <v>168</v>
      </c>
      <c r="E5" s="311"/>
      <c r="F5" s="311"/>
      <c r="G5" s="311"/>
      <c r="H5" s="311"/>
      <c r="I5" s="311"/>
      <c r="J5" s="311"/>
      <c r="K5" s="311"/>
    </row>
    <row r="6" spans="1:11" ht="15" customHeight="1">
      <c r="A6" s="497"/>
      <c r="B6" s="497"/>
      <c r="C6" s="497"/>
      <c r="D6" s="497"/>
      <c r="E6" s="497"/>
      <c r="F6" s="497"/>
      <c r="G6" s="497"/>
      <c r="H6" s="497"/>
      <c r="I6" s="497"/>
      <c r="J6" s="497"/>
      <c r="K6" s="497"/>
    </row>
    <row r="7" spans="1:11" ht="15" customHeight="1">
      <c r="A7" s="513"/>
      <c r="B7" s="514"/>
      <c r="C7" s="515" t="s">
        <v>3</v>
      </c>
      <c r="D7" s="516"/>
      <c r="E7" s="516"/>
      <c r="F7" s="517"/>
      <c r="G7" s="521" t="s">
        <v>4</v>
      </c>
      <c r="H7" s="522"/>
      <c r="I7" s="522"/>
      <c r="J7" s="522"/>
      <c r="K7" s="523"/>
    </row>
    <row r="8" spans="1:11" ht="15" customHeight="1">
      <c r="A8" s="445"/>
      <c r="B8" s="446"/>
      <c r="C8" s="518"/>
      <c r="D8" s="519"/>
      <c r="E8" s="519"/>
      <c r="F8" s="520"/>
      <c r="G8" s="524" t="s">
        <v>158</v>
      </c>
      <c r="H8" s="525"/>
      <c r="I8" s="525"/>
      <c r="J8" s="525"/>
      <c r="K8" s="526"/>
    </row>
    <row r="9" spans="1:11" ht="36" customHeight="1">
      <c r="A9" s="329" t="s">
        <v>237</v>
      </c>
      <c r="B9" s="450"/>
      <c r="C9" s="451" t="s">
        <v>200</v>
      </c>
      <c r="D9" s="451"/>
      <c r="E9" s="451"/>
      <c r="F9" s="451"/>
      <c r="G9" s="455" t="s">
        <v>201</v>
      </c>
      <c r="H9" s="456"/>
      <c r="I9" s="456"/>
      <c r="J9" s="456"/>
      <c r="K9" s="457"/>
    </row>
    <row r="10" spans="1:11" ht="15" customHeight="1">
      <c r="A10" s="410"/>
      <c r="B10" s="411"/>
      <c r="C10" s="415" t="s">
        <v>238</v>
      </c>
      <c r="D10" s="415"/>
      <c r="E10" s="415"/>
      <c r="F10" s="415"/>
      <c r="G10" s="455" t="s">
        <v>238</v>
      </c>
      <c r="H10" s="456"/>
      <c r="I10" s="456"/>
      <c r="J10" s="456"/>
      <c r="K10" s="457"/>
    </row>
    <row r="11" spans="1:11" ht="15" customHeight="1">
      <c r="A11" s="445"/>
      <c r="B11" s="446"/>
      <c r="C11" s="415"/>
      <c r="D11" s="415"/>
      <c r="E11" s="415"/>
      <c r="F11" s="415"/>
      <c r="G11" s="455"/>
      <c r="H11" s="456"/>
      <c r="I11" s="456"/>
      <c r="J11" s="456"/>
      <c r="K11" s="457"/>
    </row>
    <row r="12" spans="1:11" ht="15" customHeight="1">
      <c r="A12" s="445"/>
      <c r="B12" s="446"/>
      <c r="C12" s="415"/>
      <c r="D12" s="415"/>
      <c r="E12" s="415"/>
      <c r="F12" s="415"/>
      <c r="G12" s="455"/>
      <c r="H12" s="456"/>
      <c r="I12" s="456"/>
      <c r="J12" s="456"/>
      <c r="K12" s="457"/>
    </row>
    <row r="13" spans="1:11" ht="15" customHeight="1">
      <c r="A13" s="445"/>
      <c r="B13" s="446"/>
      <c r="C13" s="415"/>
      <c r="D13" s="415"/>
      <c r="E13" s="415"/>
      <c r="F13" s="415"/>
      <c r="G13" s="455"/>
      <c r="H13" s="456"/>
      <c r="I13" s="456"/>
      <c r="J13" s="456"/>
      <c r="K13" s="457"/>
    </row>
    <row r="14" spans="1:11" ht="15" customHeight="1">
      <c r="A14" s="410"/>
      <c r="B14" s="411"/>
      <c r="C14" s="415" t="s">
        <v>239</v>
      </c>
      <c r="D14" s="415"/>
      <c r="E14" s="415"/>
      <c r="F14" s="415"/>
      <c r="G14" s="455" t="s">
        <v>239</v>
      </c>
      <c r="H14" s="456"/>
      <c r="I14" s="456"/>
      <c r="J14" s="456"/>
      <c r="K14" s="457"/>
    </row>
    <row r="15" spans="1:11" ht="15" customHeight="1">
      <c r="A15" s="445"/>
      <c r="B15" s="446"/>
      <c r="C15" s="415"/>
      <c r="D15" s="415"/>
      <c r="E15" s="415"/>
      <c r="F15" s="415"/>
      <c r="G15" s="455"/>
      <c r="H15" s="456"/>
      <c r="I15" s="456"/>
      <c r="J15" s="456"/>
      <c r="K15" s="457"/>
    </row>
    <row r="16" spans="1:11" ht="15" customHeight="1">
      <c r="A16" s="398" t="s">
        <v>208</v>
      </c>
      <c r="B16" s="416"/>
      <c r="C16" s="510"/>
      <c r="D16" s="510"/>
      <c r="E16" s="510"/>
      <c r="F16" s="510"/>
      <c r="G16" s="510"/>
      <c r="H16" s="510"/>
      <c r="I16" s="510"/>
      <c r="J16" s="510"/>
      <c r="K16" s="510"/>
    </row>
    <row r="17" spans="1:11" ht="15" customHeight="1">
      <c r="A17" s="398" t="s">
        <v>209</v>
      </c>
      <c r="B17" s="416"/>
      <c r="C17" s="458"/>
      <c r="D17" s="458"/>
      <c r="E17" s="458"/>
      <c r="F17" s="458"/>
      <c r="G17" s="458"/>
      <c r="H17" s="458"/>
      <c r="I17" s="458"/>
      <c r="J17" s="458"/>
      <c r="K17" s="458"/>
    </row>
    <row r="18" spans="1:11" ht="75.75" customHeight="1">
      <c r="A18" s="400" t="s">
        <v>310</v>
      </c>
      <c r="B18" s="400"/>
      <c r="C18" s="458"/>
      <c r="D18" s="458"/>
      <c r="E18" s="458"/>
      <c r="F18" s="458"/>
      <c r="G18" s="458"/>
      <c r="H18" s="458"/>
      <c r="I18" s="458"/>
      <c r="J18" s="458"/>
      <c r="K18" s="458"/>
    </row>
    <row r="19" spans="1:11" ht="40.5" customHeight="1">
      <c r="A19" s="329" t="s">
        <v>271</v>
      </c>
      <c r="B19" s="400"/>
      <c r="C19" s="458"/>
      <c r="D19" s="458"/>
      <c r="E19" s="458"/>
      <c r="F19" s="458"/>
      <c r="G19" s="458"/>
      <c r="H19" s="458"/>
      <c r="I19" s="458"/>
      <c r="J19" s="458"/>
      <c r="K19" s="458"/>
    </row>
    <row r="20" spans="1:11" ht="30" customHeight="1">
      <c r="A20" s="329" t="s">
        <v>218</v>
      </c>
      <c r="B20" s="400"/>
      <c r="C20" s="458"/>
      <c r="D20" s="458"/>
      <c r="E20" s="458"/>
      <c r="F20" s="458"/>
      <c r="G20" s="458"/>
      <c r="H20" s="458"/>
      <c r="I20" s="458"/>
      <c r="J20" s="458"/>
      <c r="K20" s="458"/>
    </row>
    <row r="21" spans="1:11" ht="15" customHeight="1">
      <c r="A21" s="329" t="s">
        <v>202</v>
      </c>
      <c r="B21" s="400"/>
      <c r="C21" s="458"/>
      <c r="D21" s="458"/>
      <c r="E21" s="458"/>
      <c r="F21" s="458"/>
      <c r="G21" s="458"/>
      <c r="H21" s="458"/>
      <c r="I21" s="458"/>
      <c r="J21" s="458"/>
      <c r="K21" s="458"/>
    </row>
    <row r="22" spans="1:11" ht="15" customHeight="1">
      <c r="A22" s="329" t="s">
        <v>240</v>
      </c>
      <c r="B22" s="400"/>
      <c r="C22" s="458"/>
      <c r="D22" s="458"/>
      <c r="E22" s="458"/>
      <c r="F22" s="458"/>
      <c r="G22" s="458"/>
      <c r="H22" s="458"/>
      <c r="I22" s="458"/>
      <c r="J22" s="458"/>
      <c r="K22" s="458"/>
    </row>
    <row r="23" spans="1:11" ht="15" customHeight="1">
      <c r="A23" s="329" t="s">
        <v>203</v>
      </c>
      <c r="B23" s="400"/>
      <c r="C23" s="458"/>
      <c r="D23" s="458"/>
      <c r="E23" s="458"/>
      <c r="F23" s="458"/>
      <c r="G23" s="458"/>
      <c r="H23" s="458"/>
      <c r="I23" s="458"/>
      <c r="J23" s="458"/>
      <c r="K23" s="458"/>
    </row>
    <row r="24" spans="1:11" ht="30" customHeight="1">
      <c r="A24" s="329" t="s">
        <v>272</v>
      </c>
      <c r="B24" s="400"/>
      <c r="C24" s="458"/>
      <c r="D24" s="458"/>
      <c r="E24" s="458"/>
      <c r="F24" s="458"/>
      <c r="G24" s="458"/>
      <c r="H24" s="458"/>
      <c r="I24" s="458"/>
      <c r="J24" s="458"/>
      <c r="K24" s="458"/>
    </row>
    <row r="25" spans="1:11" ht="25.5" customHeight="1">
      <c r="A25" s="329" t="s">
        <v>255</v>
      </c>
      <c r="B25" s="400"/>
      <c r="C25" s="458"/>
      <c r="D25" s="458"/>
      <c r="E25" s="458"/>
      <c r="F25" s="458"/>
      <c r="G25" s="458"/>
      <c r="H25" s="458"/>
      <c r="I25" s="458"/>
      <c r="J25" s="458"/>
      <c r="K25" s="458"/>
    </row>
    <row r="26" spans="1:11" s="4" customFormat="1" ht="15" customHeight="1">
      <c r="A26" s="403" t="s">
        <v>313</v>
      </c>
      <c r="B26" s="404"/>
      <c r="C26" s="404"/>
      <c r="D26" s="404"/>
      <c r="E26" s="404"/>
      <c r="F26" s="404"/>
      <c r="G26" s="404"/>
      <c r="H26" s="404"/>
      <c r="I26" s="404"/>
      <c r="J26" s="404"/>
      <c r="K26" s="470"/>
    </row>
    <row r="27" spans="1:11" s="5" customFormat="1" ht="15.75" customHeight="1">
      <c r="A27" s="492" t="s">
        <v>167</v>
      </c>
      <c r="B27" s="492"/>
      <c r="C27" s="492"/>
      <c r="D27" s="492"/>
      <c r="E27" s="492"/>
      <c r="F27" s="492"/>
      <c r="G27" s="492"/>
      <c r="H27" s="492"/>
      <c r="I27" s="492"/>
      <c r="J27" s="492"/>
      <c r="K27" s="492"/>
    </row>
    <row r="28" spans="1:11" s="5" customFormat="1" ht="14.25" customHeight="1">
      <c r="A28" s="398"/>
      <c r="B28" s="398"/>
      <c r="C28" s="398"/>
      <c r="D28" s="398"/>
      <c r="E28" s="398"/>
      <c r="F28" s="398"/>
      <c r="G28" s="398"/>
      <c r="H28" s="398"/>
      <c r="I28" s="398"/>
      <c r="J28" s="398"/>
      <c r="K28" s="398"/>
    </row>
    <row r="29" spans="1:11" s="5" customFormat="1" ht="14.25" customHeight="1">
      <c r="A29" s="398"/>
      <c r="B29" s="398"/>
      <c r="C29" s="398"/>
      <c r="D29" s="398"/>
      <c r="E29" s="398"/>
      <c r="F29" s="398"/>
      <c r="G29" s="398"/>
      <c r="H29" s="398"/>
      <c r="I29" s="398"/>
      <c r="J29" s="398"/>
      <c r="K29" s="398"/>
    </row>
    <row r="30" spans="1:11" s="5" customFormat="1" ht="14.25" customHeight="1">
      <c r="A30" s="398"/>
      <c r="B30" s="398"/>
      <c r="C30" s="398"/>
      <c r="D30" s="398"/>
      <c r="E30" s="398"/>
      <c r="F30" s="398"/>
      <c r="G30" s="398"/>
      <c r="H30" s="398"/>
      <c r="I30" s="398"/>
      <c r="J30" s="398"/>
      <c r="K30" s="398"/>
    </row>
    <row r="31" spans="1:11" s="5" customFormat="1" ht="14.25" customHeight="1">
      <c r="A31" s="398"/>
      <c r="B31" s="398"/>
      <c r="C31" s="398"/>
      <c r="D31" s="398"/>
      <c r="E31" s="398"/>
      <c r="F31" s="398"/>
      <c r="G31" s="398"/>
      <c r="H31" s="398"/>
      <c r="I31" s="398"/>
      <c r="J31" s="398"/>
      <c r="K31" s="398"/>
    </row>
    <row r="32" spans="1:11" s="5" customFormat="1" ht="14.25" customHeight="1">
      <c r="A32" s="312" t="s">
        <v>36</v>
      </c>
      <c r="B32" s="312"/>
      <c r="C32" s="312"/>
      <c r="D32" s="312"/>
      <c r="E32" s="312"/>
      <c r="F32" s="312"/>
      <c r="G32" s="312"/>
      <c r="H32" s="312"/>
      <c r="I32" s="312"/>
      <c r="J32" s="312"/>
      <c r="K32" s="312"/>
    </row>
    <row r="33" spans="1:253" s="5" customFormat="1" ht="14.25" customHeight="1">
      <c r="A33" s="398"/>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398"/>
      <c r="BN33" s="398"/>
      <c r="BO33" s="398"/>
      <c r="BP33" s="398"/>
      <c r="BQ33" s="398"/>
      <c r="BR33" s="398"/>
      <c r="BS33" s="398"/>
      <c r="BT33" s="398"/>
      <c r="BU33" s="398"/>
      <c r="BV33" s="398"/>
      <c r="BW33" s="398"/>
      <c r="BX33" s="398"/>
      <c r="BY33" s="398"/>
      <c r="BZ33" s="398"/>
      <c r="CA33" s="398"/>
      <c r="CB33" s="398"/>
      <c r="CC33" s="398"/>
      <c r="CD33" s="398"/>
      <c r="CE33" s="398"/>
      <c r="CF33" s="398"/>
      <c r="CG33" s="398"/>
      <c r="CH33" s="398"/>
      <c r="CI33" s="398"/>
      <c r="CJ33" s="398"/>
      <c r="CK33" s="398"/>
      <c r="CL33" s="398"/>
      <c r="CM33" s="398"/>
      <c r="CN33" s="398"/>
      <c r="CO33" s="398"/>
      <c r="CP33" s="398"/>
      <c r="CQ33" s="398"/>
      <c r="CR33" s="398"/>
      <c r="CS33" s="398"/>
      <c r="CT33" s="398"/>
      <c r="CU33" s="398"/>
      <c r="CV33" s="398"/>
      <c r="CW33" s="398"/>
      <c r="CX33" s="398"/>
      <c r="CY33" s="398"/>
      <c r="CZ33" s="398"/>
      <c r="DA33" s="398"/>
      <c r="DB33" s="398"/>
      <c r="DC33" s="398"/>
      <c r="DD33" s="398"/>
      <c r="DE33" s="398"/>
      <c r="DF33" s="398"/>
      <c r="DG33" s="398"/>
      <c r="DH33" s="398"/>
      <c r="DI33" s="398"/>
      <c r="DJ33" s="398"/>
      <c r="DK33" s="398"/>
      <c r="DL33" s="398"/>
      <c r="DM33" s="398"/>
      <c r="DN33" s="398"/>
      <c r="DO33" s="398"/>
      <c r="DP33" s="398"/>
      <c r="DQ33" s="398"/>
      <c r="DR33" s="398"/>
      <c r="DS33" s="398"/>
      <c r="DT33" s="398"/>
      <c r="DU33" s="398"/>
      <c r="DV33" s="398"/>
      <c r="DW33" s="398"/>
      <c r="DX33" s="398"/>
      <c r="DY33" s="398"/>
      <c r="DZ33" s="398"/>
      <c r="EA33" s="398"/>
      <c r="EB33" s="398"/>
      <c r="EC33" s="398"/>
      <c r="ED33" s="398"/>
      <c r="EE33" s="398"/>
      <c r="EF33" s="398"/>
      <c r="EG33" s="398"/>
      <c r="EH33" s="398"/>
      <c r="EI33" s="398"/>
      <c r="EJ33" s="398"/>
      <c r="EK33" s="398"/>
      <c r="EL33" s="398"/>
      <c r="EM33" s="398"/>
      <c r="EN33" s="398"/>
      <c r="EO33" s="398"/>
      <c r="EP33" s="398"/>
      <c r="EQ33" s="398"/>
      <c r="ER33" s="398"/>
      <c r="ES33" s="398"/>
      <c r="ET33" s="398"/>
      <c r="EU33" s="398"/>
      <c r="EV33" s="398"/>
      <c r="EW33" s="398"/>
      <c r="EX33" s="398"/>
      <c r="EY33" s="398"/>
      <c r="EZ33" s="398"/>
      <c r="FA33" s="398"/>
      <c r="FB33" s="398"/>
      <c r="FC33" s="398"/>
      <c r="FD33" s="398"/>
      <c r="FE33" s="398"/>
      <c r="FF33" s="398"/>
      <c r="FG33" s="398"/>
      <c r="FH33" s="398"/>
      <c r="FI33" s="398"/>
      <c r="FJ33" s="398"/>
      <c r="FK33" s="398"/>
      <c r="FL33" s="398"/>
      <c r="FM33" s="398"/>
      <c r="FN33" s="398"/>
      <c r="FO33" s="398"/>
      <c r="FP33" s="398"/>
      <c r="FQ33" s="398"/>
      <c r="FR33" s="398"/>
      <c r="FS33" s="398"/>
      <c r="FT33" s="398"/>
      <c r="FU33" s="398"/>
      <c r="FV33" s="398"/>
      <c r="FW33" s="398"/>
      <c r="FX33" s="398"/>
      <c r="FY33" s="398"/>
      <c r="FZ33" s="398"/>
      <c r="GA33" s="398"/>
      <c r="GB33" s="398"/>
      <c r="GC33" s="398"/>
      <c r="GD33" s="398"/>
      <c r="GE33" s="398"/>
      <c r="GF33" s="398"/>
      <c r="GG33" s="398"/>
      <c r="GH33" s="398"/>
      <c r="GI33" s="398"/>
      <c r="GJ33" s="398"/>
      <c r="GK33" s="398"/>
      <c r="GL33" s="398"/>
      <c r="GM33" s="398"/>
      <c r="GN33" s="398"/>
      <c r="GO33" s="398"/>
      <c r="GP33" s="398"/>
      <c r="GQ33" s="398"/>
      <c r="GR33" s="398"/>
      <c r="GS33" s="398"/>
      <c r="GT33" s="398"/>
      <c r="GU33" s="398"/>
      <c r="GV33" s="398"/>
      <c r="GW33" s="398"/>
      <c r="GX33" s="398"/>
      <c r="GY33" s="398"/>
      <c r="GZ33" s="398"/>
      <c r="HA33" s="398"/>
      <c r="HB33" s="398"/>
      <c r="HC33" s="398"/>
      <c r="HD33" s="398"/>
      <c r="HE33" s="398"/>
      <c r="HF33" s="398"/>
      <c r="HG33" s="398"/>
      <c r="HH33" s="398"/>
      <c r="HI33" s="398"/>
      <c r="HJ33" s="398"/>
      <c r="HK33" s="398"/>
      <c r="HL33" s="398"/>
      <c r="HM33" s="398"/>
      <c r="HN33" s="398"/>
      <c r="HO33" s="398"/>
      <c r="HP33" s="398"/>
      <c r="HQ33" s="398"/>
      <c r="HR33" s="398"/>
      <c r="HS33" s="398"/>
      <c r="HT33" s="398"/>
      <c r="HU33" s="398"/>
      <c r="HV33" s="398"/>
      <c r="HW33" s="398"/>
      <c r="HX33" s="398"/>
      <c r="HY33" s="398"/>
      <c r="HZ33" s="398"/>
      <c r="IA33" s="398"/>
      <c r="IB33" s="398"/>
      <c r="IC33" s="398"/>
      <c r="ID33" s="398"/>
      <c r="IE33" s="398"/>
      <c r="IF33" s="398"/>
      <c r="IG33" s="398"/>
      <c r="IH33" s="398"/>
      <c r="II33" s="398"/>
      <c r="IJ33" s="398"/>
      <c r="IK33" s="398"/>
      <c r="IL33" s="398"/>
      <c r="IM33" s="398"/>
      <c r="IN33" s="398"/>
      <c r="IO33" s="398"/>
      <c r="IP33" s="398"/>
      <c r="IQ33" s="398"/>
      <c r="IR33" s="398"/>
      <c r="IS33" s="398"/>
    </row>
    <row r="34" spans="1:253" s="5" customFormat="1" ht="14.25" customHeight="1">
      <c r="A34" s="398"/>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c r="BO34" s="398"/>
      <c r="BP34" s="398"/>
      <c r="BQ34" s="398"/>
      <c r="BR34" s="398"/>
      <c r="BS34" s="398"/>
      <c r="BT34" s="398"/>
      <c r="BU34" s="398"/>
      <c r="BV34" s="398"/>
      <c r="BW34" s="398"/>
      <c r="BX34" s="398"/>
      <c r="BY34" s="398"/>
      <c r="BZ34" s="398"/>
      <c r="CA34" s="398"/>
      <c r="CB34" s="398"/>
      <c r="CC34" s="398"/>
      <c r="CD34" s="398"/>
      <c r="CE34" s="398"/>
      <c r="CF34" s="398"/>
      <c r="CG34" s="398"/>
      <c r="CH34" s="398"/>
      <c r="CI34" s="398"/>
      <c r="CJ34" s="398"/>
      <c r="CK34" s="398"/>
      <c r="CL34" s="398"/>
      <c r="CM34" s="398"/>
      <c r="CN34" s="398"/>
      <c r="CO34" s="398"/>
      <c r="CP34" s="398"/>
      <c r="CQ34" s="398"/>
      <c r="CR34" s="398"/>
      <c r="CS34" s="398"/>
      <c r="CT34" s="398"/>
      <c r="CU34" s="398"/>
      <c r="CV34" s="398"/>
      <c r="CW34" s="398"/>
      <c r="CX34" s="398"/>
      <c r="CY34" s="398"/>
      <c r="CZ34" s="398"/>
      <c r="DA34" s="398"/>
      <c r="DB34" s="398"/>
      <c r="DC34" s="398"/>
      <c r="DD34" s="398"/>
      <c r="DE34" s="398"/>
      <c r="DF34" s="398"/>
      <c r="DG34" s="398"/>
      <c r="DH34" s="398"/>
      <c r="DI34" s="398"/>
      <c r="DJ34" s="398"/>
      <c r="DK34" s="398"/>
      <c r="DL34" s="398"/>
      <c r="DM34" s="398"/>
      <c r="DN34" s="398"/>
      <c r="DO34" s="398"/>
      <c r="DP34" s="398"/>
      <c r="DQ34" s="398"/>
      <c r="DR34" s="398"/>
      <c r="DS34" s="398"/>
      <c r="DT34" s="398"/>
      <c r="DU34" s="398"/>
      <c r="DV34" s="398"/>
      <c r="DW34" s="398"/>
      <c r="DX34" s="398"/>
      <c r="DY34" s="398"/>
      <c r="DZ34" s="398"/>
      <c r="EA34" s="398"/>
      <c r="EB34" s="398"/>
      <c r="EC34" s="398"/>
      <c r="ED34" s="398"/>
      <c r="EE34" s="398"/>
      <c r="EF34" s="398"/>
      <c r="EG34" s="398"/>
      <c r="EH34" s="398"/>
      <c r="EI34" s="398"/>
      <c r="EJ34" s="398"/>
      <c r="EK34" s="398"/>
      <c r="EL34" s="398"/>
      <c r="EM34" s="398"/>
      <c r="EN34" s="398"/>
      <c r="EO34" s="398"/>
      <c r="EP34" s="398"/>
      <c r="EQ34" s="398"/>
      <c r="ER34" s="398"/>
      <c r="ES34" s="398"/>
      <c r="ET34" s="398"/>
      <c r="EU34" s="398"/>
      <c r="EV34" s="398"/>
      <c r="EW34" s="398"/>
      <c r="EX34" s="398"/>
      <c r="EY34" s="398"/>
      <c r="EZ34" s="398"/>
      <c r="FA34" s="398"/>
      <c r="FB34" s="398"/>
      <c r="FC34" s="398"/>
      <c r="FD34" s="398"/>
      <c r="FE34" s="398"/>
      <c r="FF34" s="398"/>
      <c r="FG34" s="398"/>
      <c r="FH34" s="398"/>
      <c r="FI34" s="398"/>
      <c r="FJ34" s="398"/>
      <c r="FK34" s="398"/>
      <c r="FL34" s="398"/>
      <c r="FM34" s="398"/>
      <c r="FN34" s="398"/>
      <c r="FO34" s="398"/>
      <c r="FP34" s="398"/>
      <c r="FQ34" s="398"/>
      <c r="FR34" s="398"/>
      <c r="FS34" s="398"/>
      <c r="FT34" s="398"/>
      <c r="FU34" s="398"/>
      <c r="FV34" s="398"/>
      <c r="FW34" s="398"/>
      <c r="FX34" s="398"/>
      <c r="FY34" s="398"/>
      <c r="FZ34" s="398"/>
      <c r="GA34" s="398"/>
      <c r="GB34" s="398"/>
      <c r="GC34" s="398"/>
      <c r="GD34" s="398"/>
      <c r="GE34" s="398"/>
      <c r="GF34" s="398"/>
      <c r="GG34" s="398"/>
      <c r="GH34" s="398"/>
      <c r="GI34" s="398"/>
      <c r="GJ34" s="398"/>
      <c r="GK34" s="398"/>
      <c r="GL34" s="398"/>
      <c r="GM34" s="398"/>
      <c r="GN34" s="398"/>
      <c r="GO34" s="398"/>
      <c r="GP34" s="398"/>
      <c r="GQ34" s="398"/>
      <c r="GR34" s="398"/>
      <c r="GS34" s="398"/>
      <c r="GT34" s="398"/>
      <c r="GU34" s="398"/>
      <c r="GV34" s="398"/>
      <c r="GW34" s="398"/>
      <c r="GX34" s="398"/>
      <c r="GY34" s="398"/>
      <c r="GZ34" s="398"/>
      <c r="HA34" s="398"/>
      <c r="HB34" s="398"/>
      <c r="HC34" s="398"/>
      <c r="HD34" s="398"/>
      <c r="HE34" s="398"/>
      <c r="HF34" s="398"/>
      <c r="HG34" s="398"/>
      <c r="HH34" s="398"/>
      <c r="HI34" s="398"/>
      <c r="HJ34" s="398"/>
      <c r="HK34" s="398"/>
      <c r="HL34" s="398"/>
      <c r="HM34" s="398"/>
      <c r="HN34" s="398"/>
      <c r="HO34" s="398"/>
      <c r="HP34" s="398"/>
      <c r="HQ34" s="398"/>
      <c r="HR34" s="398"/>
      <c r="HS34" s="398"/>
      <c r="HT34" s="398"/>
      <c r="HU34" s="398"/>
      <c r="HV34" s="398"/>
      <c r="HW34" s="398"/>
      <c r="HX34" s="398"/>
      <c r="HY34" s="398"/>
      <c r="HZ34" s="398"/>
      <c r="IA34" s="398"/>
      <c r="IB34" s="398"/>
      <c r="IC34" s="398"/>
      <c r="ID34" s="398"/>
      <c r="IE34" s="398"/>
      <c r="IF34" s="398"/>
      <c r="IG34" s="398"/>
      <c r="IH34" s="398"/>
      <c r="II34" s="398"/>
      <c r="IJ34" s="398"/>
      <c r="IK34" s="398"/>
      <c r="IL34" s="398"/>
      <c r="IM34" s="398"/>
      <c r="IN34" s="398"/>
      <c r="IO34" s="398"/>
      <c r="IP34" s="398"/>
      <c r="IQ34" s="398"/>
      <c r="IR34" s="398"/>
      <c r="IS34" s="398"/>
    </row>
    <row r="35" spans="1:253" s="5" customFormat="1" ht="15.75" customHeight="1">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398"/>
      <c r="BT35" s="398"/>
      <c r="BU35" s="398"/>
      <c r="BV35" s="398"/>
      <c r="BW35" s="398"/>
      <c r="BX35" s="398"/>
      <c r="BY35" s="398"/>
      <c r="BZ35" s="398"/>
      <c r="CA35" s="398"/>
      <c r="CB35" s="398"/>
      <c r="CC35" s="398"/>
      <c r="CD35" s="398"/>
      <c r="CE35" s="398"/>
      <c r="CF35" s="398"/>
      <c r="CG35" s="398"/>
      <c r="CH35" s="398"/>
      <c r="CI35" s="398"/>
      <c r="CJ35" s="398"/>
      <c r="CK35" s="398"/>
      <c r="CL35" s="398"/>
      <c r="CM35" s="398"/>
      <c r="CN35" s="398"/>
      <c r="CO35" s="398"/>
      <c r="CP35" s="398"/>
      <c r="CQ35" s="398"/>
      <c r="CR35" s="398"/>
      <c r="CS35" s="398"/>
      <c r="CT35" s="398"/>
      <c r="CU35" s="398"/>
      <c r="CV35" s="398"/>
      <c r="CW35" s="398"/>
      <c r="CX35" s="398"/>
      <c r="CY35" s="398"/>
      <c r="CZ35" s="398"/>
      <c r="DA35" s="398"/>
      <c r="DB35" s="398"/>
      <c r="DC35" s="398"/>
      <c r="DD35" s="398"/>
      <c r="DE35" s="398"/>
      <c r="DF35" s="398"/>
      <c r="DG35" s="398"/>
      <c r="DH35" s="398"/>
      <c r="DI35" s="398"/>
      <c r="DJ35" s="398"/>
      <c r="DK35" s="398"/>
      <c r="DL35" s="398"/>
      <c r="DM35" s="398"/>
      <c r="DN35" s="398"/>
      <c r="DO35" s="398"/>
      <c r="DP35" s="398"/>
      <c r="DQ35" s="398"/>
      <c r="DR35" s="398"/>
      <c r="DS35" s="398"/>
      <c r="DT35" s="398"/>
      <c r="DU35" s="398"/>
      <c r="DV35" s="398"/>
      <c r="DW35" s="398"/>
      <c r="DX35" s="398"/>
      <c r="DY35" s="398"/>
      <c r="DZ35" s="398"/>
      <c r="EA35" s="398"/>
      <c r="EB35" s="398"/>
      <c r="EC35" s="398"/>
      <c r="ED35" s="398"/>
      <c r="EE35" s="398"/>
      <c r="EF35" s="398"/>
      <c r="EG35" s="398"/>
      <c r="EH35" s="398"/>
      <c r="EI35" s="398"/>
      <c r="EJ35" s="398"/>
      <c r="EK35" s="398"/>
      <c r="EL35" s="398"/>
      <c r="EM35" s="398"/>
      <c r="EN35" s="398"/>
      <c r="EO35" s="398"/>
      <c r="EP35" s="398"/>
      <c r="EQ35" s="398"/>
      <c r="ER35" s="398"/>
      <c r="ES35" s="398"/>
      <c r="ET35" s="398"/>
      <c r="EU35" s="398"/>
      <c r="EV35" s="398"/>
      <c r="EW35" s="398"/>
      <c r="EX35" s="398"/>
      <c r="EY35" s="398"/>
      <c r="EZ35" s="398"/>
      <c r="FA35" s="398"/>
      <c r="FB35" s="398"/>
      <c r="FC35" s="398"/>
      <c r="FD35" s="398"/>
      <c r="FE35" s="398"/>
      <c r="FF35" s="398"/>
      <c r="FG35" s="398"/>
      <c r="FH35" s="398"/>
      <c r="FI35" s="398"/>
      <c r="FJ35" s="398"/>
      <c r="FK35" s="398"/>
      <c r="FL35" s="398"/>
      <c r="FM35" s="398"/>
      <c r="FN35" s="398"/>
      <c r="FO35" s="398"/>
      <c r="FP35" s="398"/>
      <c r="FQ35" s="398"/>
      <c r="FR35" s="398"/>
      <c r="FS35" s="398"/>
      <c r="FT35" s="398"/>
      <c r="FU35" s="398"/>
      <c r="FV35" s="398"/>
      <c r="FW35" s="398"/>
      <c r="FX35" s="398"/>
      <c r="FY35" s="398"/>
      <c r="FZ35" s="398"/>
      <c r="GA35" s="398"/>
      <c r="GB35" s="398"/>
      <c r="GC35" s="398"/>
      <c r="GD35" s="398"/>
      <c r="GE35" s="398"/>
      <c r="GF35" s="398"/>
      <c r="GG35" s="398"/>
      <c r="GH35" s="398"/>
      <c r="GI35" s="398"/>
      <c r="GJ35" s="398"/>
      <c r="GK35" s="398"/>
      <c r="GL35" s="398"/>
      <c r="GM35" s="398"/>
      <c r="GN35" s="398"/>
      <c r="GO35" s="398"/>
      <c r="GP35" s="398"/>
      <c r="GQ35" s="398"/>
      <c r="GR35" s="398"/>
      <c r="GS35" s="398"/>
      <c r="GT35" s="398"/>
      <c r="GU35" s="398"/>
      <c r="GV35" s="398"/>
      <c r="GW35" s="398"/>
      <c r="GX35" s="398"/>
      <c r="GY35" s="398"/>
      <c r="GZ35" s="398"/>
      <c r="HA35" s="398"/>
      <c r="HB35" s="398"/>
      <c r="HC35" s="398"/>
      <c r="HD35" s="398"/>
      <c r="HE35" s="398"/>
      <c r="HF35" s="398"/>
      <c r="HG35" s="398"/>
      <c r="HH35" s="398"/>
      <c r="HI35" s="398"/>
      <c r="HJ35" s="398"/>
      <c r="HK35" s="398"/>
      <c r="HL35" s="398"/>
      <c r="HM35" s="398"/>
      <c r="HN35" s="398"/>
      <c r="HO35" s="398"/>
      <c r="HP35" s="398"/>
      <c r="HQ35" s="398"/>
      <c r="HR35" s="398"/>
      <c r="HS35" s="398"/>
      <c r="HT35" s="398"/>
      <c r="HU35" s="398"/>
      <c r="HV35" s="398"/>
      <c r="HW35" s="398"/>
      <c r="HX35" s="398"/>
      <c r="HY35" s="398"/>
      <c r="HZ35" s="398"/>
      <c r="IA35" s="398"/>
      <c r="IB35" s="398"/>
      <c r="IC35" s="398"/>
      <c r="ID35" s="398"/>
      <c r="IE35" s="398"/>
      <c r="IF35" s="398"/>
      <c r="IG35" s="398"/>
      <c r="IH35" s="398"/>
      <c r="II35" s="398"/>
      <c r="IJ35" s="398"/>
      <c r="IK35" s="398"/>
      <c r="IL35" s="398"/>
      <c r="IM35" s="398"/>
      <c r="IN35" s="398"/>
      <c r="IO35" s="398"/>
      <c r="IP35" s="398"/>
      <c r="IQ35" s="398"/>
      <c r="IR35" s="398"/>
      <c r="IS35" s="398"/>
    </row>
    <row r="36" spans="1:11" s="5" customFormat="1" ht="15.75" customHeight="1">
      <c r="A36" s="399" t="s">
        <v>162</v>
      </c>
      <c r="B36" s="399"/>
      <c r="C36" s="399"/>
      <c r="D36" s="399"/>
      <c r="E36" s="399"/>
      <c r="F36" s="399"/>
      <c r="G36" s="399"/>
      <c r="H36" s="399"/>
      <c r="I36" s="399"/>
      <c r="J36" s="399"/>
      <c r="K36" s="399"/>
    </row>
    <row r="37" spans="1:253" s="5" customFormat="1" ht="14.25" customHeight="1">
      <c r="A37" s="398"/>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c r="BW37" s="398"/>
      <c r="BX37" s="398"/>
      <c r="BY37" s="398"/>
      <c r="BZ37" s="398"/>
      <c r="CA37" s="398"/>
      <c r="CB37" s="398"/>
      <c r="CC37" s="398"/>
      <c r="CD37" s="398"/>
      <c r="CE37" s="398"/>
      <c r="CF37" s="398"/>
      <c r="CG37" s="398"/>
      <c r="CH37" s="398"/>
      <c r="CI37" s="398"/>
      <c r="CJ37" s="398"/>
      <c r="CK37" s="398"/>
      <c r="CL37" s="398"/>
      <c r="CM37" s="398"/>
      <c r="CN37" s="398"/>
      <c r="CO37" s="398"/>
      <c r="CP37" s="398"/>
      <c r="CQ37" s="398"/>
      <c r="CR37" s="398"/>
      <c r="CS37" s="398"/>
      <c r="CT37" s="398"/>
      <c r="CU37" s="398"/>
      <c r="CV37" s="398"/>
      <c r="CW37" s="398"/>
      <c r="CX37" s="398"/>
      <c r="CY37" s="398"/>
      <c r="CZ37" s="398"/>
      <c r="DA37" s="398"/>
      <c r="DB37" s="398"/>
      <c r="DC37" s="398"/>
      <c r="DD37" s="398"/>
      <c r="DE37" s="398"/>
      <c r="DF37" s="398"/>
      <c r="DG37" s="398"/>
      <c r="DH37" s="398"/>
      <c r="DI37" s="398"/>
      <c r="DJ37" s="398"/>
      <c r="DK37" s="398"/>
      <c r="DL37" s="398"/>
      <c r="DM37" s="398"/>
      <c r="DN37" s="398"/>
      <c r="DO37" s="398"/>
      <c r="DP37" s="398"/>
      <c r="DQ37" s="398"/>
      <c r="DR37" s="398"/>
      <c r="DS37" s="398"/>
      <c r="DT37" s="398"/>
      <c r="DU37" s="398"/>
      <c r="DV37" s="398"/>
      <c r="DW37" s="398"/>
      <c r="DX37" s="398"/>
      <c r="DY37" s="398"/>
      <c r="DZ37" s="398"/>
      <c r="EA37" s="398"/>
      <c r="EB37" s="398"/>
      <c r="EC37" s="398"/>
      <c r="ED37" s="398"/>
      <c r="EE37" s="398"/>
      <c r="EF37" s="398"/>
      <c r="EG37" s="398"/>
      <c r="EH37" s="398"/>
      <c r="EI37" s="398"/>
      <c r="EJ37" s="398"/>
      <c r="EK37" s="398"/>
      <c r="EL37" s="398"/>
      <c r="EM37" s="398"/>
      <c r="EN37" s="398"/>
      <c r="EO37" s="398"/>
      <c r="EP37" s="398"/>
      <c r="EQ37" s="398"/>
      <c r="ER37" s="398"/>
      <c r="ES37" s="398"/>
      <c r="ET37" s="398"/>
      <c r="EU37" s="398"/>
      <c r="EV37" s="398"/>
      <c r="EW37" s="398"/>
      <c r="EX37" s="398"/>
      <c r="EY37" s="398"/>
      <c r="EZ37" s="398"/>
      <c r="FA37" s="398"/>
      <c r="FB37" s="398"/>
      <c r="FC37" s="398"/>
      <c r="FD37" s="398"/>
      <c r="FE37" s="398"/>
      <c r="FF37" s="398"/>
      <c r="FG37" s="398"/>
      <c r="FH37" s="398"/>
      <c r="FI37" s="398"/>
      <c r="FJ37" s="398"/>
      <c r="FK37" s="398"/>
      <c r="FL37" s="398"/>
      <c r="FM37" s="398"/>
      <c r="FN37" s="398"/>
      <c r="FO37" s="398"/>
      <c r="FP37" s="398"/>
      <c r="FQ37" s="398"/>
      <c r="FR37" s="398"/>
      <c r="FS37" s="398"/>
      <c r="FT37" s="398"/>
      <c r="FU37" s="398"/>
      <c r="FV37" s="398"/>
      <c r="FW37" s="398"/>
      <c r="FX37" s="398"/>
      <c r="FY37" s="398"/>
      <c r="FZ37" s="398"/>
      <c r="GA37" s="398"/>
      <c r="GB37" s="398"/>
      <c r="GC37" s="398"/>
      <c r="GD37" s="398"/>
      <c r="GE37" s="398"/>
      <c r="GF37" s="398"/>
      <c r="GG37" s="398"/>
      <c r="GH37" s="398"/>
      <c r="GI37" s="398"/>
      <c r="GJ37" s="398"/>
      <c r="GK37" s="398"/>
      <c r="GL37" s="398"/>
      <c r="GM37" s="398"/>
      <c r="GN37" s="398"/>
      <c r="GO37" s="398"/>
      <c r="GP37" s="398"/>
      <c r="GQ37" s="398"/>
      <c r="GR37" s="398"/>
      <c r="GS37" s="398"/>
      <c r="GT37" s="398"/>
      <c r="GU37" s="398"/>
      <c r="GV37" s="398"/>
      <c r="GW37" s="398"/>
      <c r="GX37" s="398"/>
      <c r="GY37" s="398"/>
      <c r="GZ37" s="398"/>
      <c r="HA37" s="398"/>
      <c r="HB37" s="398"/>
      <c r="HC37" s="398"/>
      <c r="HD37" s="398"/>
      <c r="HE37" s="398"/>
      <c r="HF37" s="398"/>
      <c r="HG37" s="398"/>
      <c r="HH37" s="398"/>
      <c r="HI37" s="398"/>
      <c r="HJ37" s="398"/>
      <c r="HK37" s="398"/>
      <c r="HL37" s="398"/>
      <c r="HM37" s="398"/>
      <c r="HN37" s="398"/>
      <c r="HO37" s="398"/>
      <c r="HP37" s="398"/>
      <c r="HQ37" s="398"/>
      <c r="HR37" s="398"/>
      <c r="HS37" s="398"/>
      <c r="HT37" s="398"/>
      <c r="HU37" s="398"/>
      <c r="HV37" s="398"/>
      <c r="HW37" s="398"/>
      <c r="HX37" s="398"/>
      <c r="HY37" s="398"/>
      <c r="HZ37" s="398"/>
      <c r="IA37" s="398"/>
      <c r="IB37" s="398"/>
      <c r="IC37" s="398"/>
      <c r="ID37" s="398"/>
      <c r="IE37" s="398"/>
      <c r="IF37" s="398"/>
      <c r="IG37" s="398"/>
      <c r="IH37" s="398"/>
      <c r="II37" s="398"/>
      <c r="IJ37" s="398"/>
      <c r="IK37" s="398"/>
      <c r="IL37" s="398"/>
      <c r="IM37" s="398"/>
      <c r="IN37" s="398"/>
      <c r="IO37" s="398"/>
      <c r="IP37" s="398"/>
      <c r="IQ37" s="398"/>
      <c r="IR37" s="398"/>
      <c r="IS37" s="398"/>
    </row>
    <row r="38" spans="1:253" s="5" customFormat="1" ht="14.25" customHeight="1">
      <c r="A38" s="398"/>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8"/>
      <c r="BX38" s="398"/>
      <c r="BY38" s="398"/>
      <c r="BZ38" s="398"/>
      <c r="CA38" s="398"/>
      <c r="CB38" s="398"/>
      <c r="CC38" s="398"/>
      <c r="CD38" s="398"/>
      <c r="CE38" s="398"/>
      <c r="CF38" s="398"/>
      <c r="CG38" s="398"/>
      <c r="CH38" s="398"/>
      <c r="CI38" s="398"/>
      <c r="CJ38" s="398"/>
      <c r="CK38" s="398"/>
      <c r="CL38" s="398"/>
      <c r="CM38" s="398"/>
      <c r="CN38" s="398"/>
      <c r="CO38" s="398"/>
      <c r="CP38" s="398"/>
      <c r="CQ38" s="398"/>
      <c r="CR38" s="398"/>
      <c r="CS38" s="398"/>
      <c r="CT38" s="398"/>
      <c r="CU38" s="398"/>
      <c r="CV38" s="398"/>
      <c r="CW38" s="398"/>
      <c r="CX38" s="398"/>
      <c r="CY38" s="398"/>
      <c r="CZ38" s="398"/>
      <c r="DA38" s="398"/>
      <c r="DB38" s="398"/>
      <c r="DC38" s="398"/>
      <c r="DD38" s="398"/>
      <c r="DE38" s="398"/>
      <c r="DF38" s="398"/>
      <c r="DG38" s="398"/>
      <c r="DH38" s="398"/>
      <c r="DI38" s="398"/>
      <c r="DJ38" s="398"/>
      <c r="DK38" s="398"/>
      <c r="DL38" s="398"/>
      <c r="DM38" s="398"/>
      <c r="DN38" s="398"/>
      <c r="DO38" s="398"/>
      <c r="DP38" s="398"/>
      <c r="DQ38" s="398"/>
      <c r="DR38" s="398"/>
      <c r="DS38" s="398"/>
      <c r="DT38" s="398"/>
      <c r="DU38" s="398"/>
      <c r="DV38" s="398"/>
      <c r="DW38" s="398"/>
      <c r="DX38" s="398"/>
      <c r="DY38" s="398"/>
      <c r="DZ38" s="398"/>
      <c r="EA38" s="398"/>
      <c r="EB38" s="398"/>
      <c r="EC38" s="398"/>
      <c r="ED38" s="398"/>
      <c r="EE38" s="398"/>
      <c r="EF38" s="398"/>
      <c r="EG38" s="398"/>
      <c r="EH38" s="398"/>
      <c r="EI38" s="398"/>
      <c r="EJ38" s="398"/>
      <c r="EK38" s="398"/>
      <c r="EL38" s="398"/>
      <c r="EM38" s="398"/>
      <c r="EN38" s="398"/>
      <c r="EO38" s="398"/>
      <c r="EP38" s="398"/>
      <c r="EQ38" s="398"/>
      <c r="ER38" s="398"/>
      <c r="ES38" s="398"/>
      <c r="ET38" s="398"/>
      <c r="EU38" s="398"/>
      <c r="EV38" s="398"/>
      <c r="EW38" s="398"/>
      <c r="EX38" s="398"/>
      <c r="EY38" s="398"/>
      <c r="EZ38" s="398"/>
      <c r="FA38" s="398"/>
      <c r="FB38" s="398"/>
      <c r="FC38" s="398"/>
      <c r="FD38" s="398"/>
      <c r="FE38" s="398"/>
      <c r="FF38" s="398"/>
      <c r="FG38" s="398"/>
      <c r="FH38" s="398"/>
      <c r="FI38" s="398"/>
      <c r="FJ38" s="398"/>
      <c r="FK38" s="398"/>
      <c r="FL38" s="398"/>
      <c r="FM38" s="398"/>
      <c r="FN38" s="398"/>
      <c r="FO38" s="398"/>
      <c r="FP38" s="398"/>
      <c r="FQ38" s="398"/>
      <c r="FR38" s="398"/>
      <c r="FS38" s="398"/>
      <c r="FT38" s="398"/>
      <c r="FU38" s="398"/>
      <c r="FV38" s="398"/>
      <c r="FW38" s="398"/>
      <c r="FX38" s="398"/>
      <c r="FY38" s="398"/>
      <c r="FZ38" s="398"/>
      <c r="GA38" s="398"/>
      <c r="GB38" s="398"/>
      <c r="GC38" s="398"/>
      <c r="GD38" s="398"/>
      <c r="GE38" s="398"/>
      <c r="GF38" s="398"/>
      <c r="GG38" s="398"/>
      <c r="GH38" s="398"/>
      <c r="GI38" s="398"/>
      <c r="GJ38" s="398"/>
      <c r="GK38" s="398"/>
      <c r="GL38" s="398"/>
      <c r="GM38" s="398"/>
      <c r="GN38" s="398"/>
      <c r="GO38" s="398"/>
      <c r="GP38" s="398"/>
      <c r="GQ38" s="398"/>
      <c r="GR38" s="398"/>
      <c r="GS38" s="398"/>
      <c r="GT38" s="398"/>
      <c r="GU38" s="398"/>
      <c r="GV38" s="398"/>
      <c r="GW38" s="398"/>
      <c r="GX38" s="398"/>
      <c r="GY38" s="398"/>
      <c r="GZ38" s="398"/>
      <c r="HA38" s="398"/>
      <c r="HB38" s="398"/>
      <c r="HC38" s="398"/>
      <c r="HD38" s="398"/>
      <c r="HE38" s="398"/>
      <c r="HF38" s="398"/>
      <c r="HG38" s="398"/>
      <c r="HH38" s="398"/>
      <c r="HI38" s="398"/>
      <c r="HJ38" s="398"/>
      <c r="HK38" s="398"/>
      <c r="HL38" s="398"/>
      <c r="HM38" s="398"/>
      <c r="HN38" s="398"/>
      <c r="HO38" s="398"/>
      <c r="HP38" s="398"/>
      <c r="HQ38" s="398"/>
      <c r="HR38" s="398"/>
      <c r="HS38" s="398"/>
      <c r="HT38" s="398"/>
      <c r="HU38" s="398"/>
      <c r="HV38" s="398"/>
      <c r="HW38" s="398"/>
      <c r="HX38" s="398"/>
      <c r="HY38" s="398"/>
      <c r="HZ38" s="398"/>
      <c r="IA38" s="398"/>
      <c r="IB38" s="398"/>
      <c r="IC38" s="398"/>
      <c r="ID38" s="398"/>
      <c r="IE38" s="398"/>
      <c r="IF38" s="398"/>
      <c r="IG38" s="398"/>
      <c r="IH38" s="398"/>
      <c r="II38" s="398"/>
      <c r="IJ38" s="398"/>
      <c r="IK38" s="398"/>
      <c r="IL38" s="398"/>
      <c r="IM38" s="398"/>
      <c r="IN38" s="398"/>
      <c r="IO38" s="398"/>
      <c r="IP38" s="398"/>
      <c r="IQ38" s="398"/>
      <c r="IR38" s="398"/>
      <c r="IS38" s="398"/>
    </row>
    <row r="39" spans="1:253" s="5" customFormat="1" ht="14.25" customHeight="1">
      <c r="A39" s="398"/>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8"/>
      <c r="DE39" s="398"/>
      <c r="DF39" s="398"/>
      <c r="DG39" s="398"/>
      <c r="DH39" s="398"/>
      <c r="DI39" s="398"/>
      <c r="DJ39" s="398"/>
      <c r="DK39" s="398"/>
      <c r="DL39" s="398"/>
      <c r="DM39" s="398"/>
      <c r="DN39" s="398"/>
      <c r="DO39" s="398"/>
      <c r="DP39" s="398"/>
      <c r="DQ39" s="398"/>
      <c r="DR39" s="398"/>
      <c r="DS39" s="398"/>
      <c r="DT39" s="398"/>
      <c r="DU39" s="398"/>
      <c r="DV39" s="398"/>
      <c r="DW39" s="398"/>
      <c r="DX39" s="398"/>
      <c r="DY39" s="398"/>
      <c r="DZ39" s="398"/>
      <c r="EA39" s="398"/>
      <c r="EB39" s="398"/>
      <c r="EC39" s="398"/>
      <c r="ED39" s="398"/>
      <c r="EE39" s="398"/>
      <c r="EF39" s="398"/>
      <c r="EG39" s="398"/>
      <c r="EH39" s="398"/>
      <c r="EI39" s="398"/>
      <c r="EJ39" s="398"/>
      <c r="EK39" s="398"/>
      <c r="EL39" s="398"/>
      <c r="EM39" s="398"/>
      <c r="EN39" s="398"/>
      <c r="EO39" s="398"/>
      <c r="EP39" s="398"/>
      <c r="EQ39" s="398"/>
      <c r="ER39" s="398"/>
      <c r="ES39" s="398"/>
      <c r="ET39" s="398"/>
      <c r="EU39" s="398"/>
      <c r="EV39" s="398"/>
      <c r="EW39" s="398"/>
      <c r="EX39" s="398"/>
      <c r="EY39" s="398"/>
      <c r="EZ39" s="398"/>
      <c r="FA39" s="398"/>
      <c r="FB39" s="398"/>
      <c r="FC39" s="398"/>
      <c r="FD39" s="398"/>
      <c r="FE39" s="398"/>
      <c r="FF39" s="398"/>
      <c r="FG39" s="398"/>
      <c r="FH39" s="398"/>
      <c r="FI39" s="398"/>
      <c r="FJ39" s="398"/>
      <c r="FK39" s="398"/>
      <c r="FL39" s="398"/>
      <c r="FM39" s="398"/>
      <c r="FN39" s="398"/>
      <c r="FO39" s="398"/>
      <c r="FP39" s="398"/>
      <c r="FQ39" s="398"/>
      <c r="FR39" s="398"/>
      <c r="FS39" s="398"/>
      <c r="FT39" s="398"/>
      <c r="FU39" s="398"/>
      <c r="FV39" s="398"/>
      <c r="FW39" s="398"/>
      <c r="FX39" s="398"/>
      <c r="FY39" s="398"/>
      <c r="FZ39" s="398"/>
      <c r="GA39" s="398"/>
      <c r="GB39" s="398"/>
      <c r="GC39" s="398"/>
      <c r="GD39" s="398"/>
      <c r="GE39" s="398"/>
      <c r="GF39" s="398"/>
      <c r="GG39" s="398"/>
      <c r="GH39" s="398"/>
      <c r="GI39" s="398"/>
      <c r="GJ39" s="398"/>
      <c r="GK39" s="398"/>
      <c r="GL39" s="398"/>
      <c r="GM39" s="398"/>
      <c r="GN39" s="398"/>
      <c r="GO39" s="398"/>
      <c r="GP39" s="398"/>
      <c r="GQ39" s="398"/>
      <c r="GR39" s="398"/>
      <c r="GS39" s="398"/>
      <c r="GT39" s="398"/>
      <c r="GU39" s="398"/>
      <c r="GV39" s="398"/>
      <c r="GW39" s="398"/>
      <c r="GX39" s="398"/>
      <c r="GY39" s="398"/>
      <c r="GZ39" s="398"/>
      <c r="HA39" s="398"/>
      <c r="HB39" s="398"/>
      <c r="HC39" s="398"/>
      <c r="HD39" s="398"/>
      <c r="HE39" s="398"/>
      <c r="HF39" s="398"/>
      <c r="HG39" s="398"/>
      <c r="HH39" s="398"/>
      <c r="HI39" s="398"/>
      <c r="HJ39" s="398"/>
      <c r="HK39" s="398"/>
      <c r="HL39" s="398"/>
      <c r="HM39" s="398"/>
      <c r="HN39" s="398"/>
      <c r="HO39" s="398"/>
      <c r="HP39" s="398"/>
      <c r="HQ39" s="398"/>
      <c r="HR39" s="398"/>
      <c r="HS39" s="398"/>
      <c r="HT39" s="398"/>
      <c r="HU39" s="398"/>
      <c r="HV39" s="398"/>
      <c r="HW39" s="398"/>
      <c r="HX39" s="398"/>
      <c r="HY39" s="398"/>
      <c r="HZ39" s="398"/>
      <c r="IA39" s="398"/>
      <c r="IB39" s="398"/>
      <c r="IC39" s="398"/>
      <c r="ID39" s="398"/>
      <c r="IE39" s="398"/>
      <c r="IF39" s="398"/>
      <c r="IG39" s="398"/>
      <c r="IH39" s="398"/>
      <c r="II39" s="398"/>
      <c r="IJ39" s="398"/>
      <c r="IK39" s="398"/>
      <c r="IL39" s="398"/>
      <c r="IM39" s="398"/>
      <c r="IN39" s="398"/>
      <c r="IO39" s="398"/>
      <c r="IP39" s="398"/>
      <c r="IQ39" s="398"/>
      <c r="IR39" s="398"/>
      <c r="IS39" s="398"/>
    </row>
    <row r="40" spans="1:253" s="5" customFormat="1" ht="15.75" customHeight="1">
      <c r="A40" s="398"/>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398"/>
      <c r="BQ40" s="398"/>
      <c r="BR40" s="398"/>
      <c r="BS40" s="398"/>
      <c r="BT40" s="398"/>
      <c r="BU40" s="398"/>
      <c r="BV40" s="398"/>
      <c r="BW40" s="398"/>
      <c r="BX40" s="398"/>
      <c r="BY40" s="398"/>
      <c r="BZ40" s="398"/>
      <c r="CA40" s="398"/>
      <c r="CB40" s="398"/>
      <c r="CC40" s="398"/>
      <c r="CD40" s="398"/>
      <c r="CE40" s="398"/>
      <c r="CF40" s="398"/>
      <c r="CG40" s="398"/>
      <c r="CH40" s="398"/>
      <c r="CI40" s="398"/>
      <c r="CJ40" s="398"/>
      <c r="CK40" s="398"/>
      <c r="CL40" s="398"/>
      <c r="CM40" s="398"/>
      <c r="CN40" s="398"/>
      <c r="CO40" s="398"/>
      <c r="CP40" s="398"/>
      <c r="CQ40" s="398"/>
      <c r="CR40" s="398"/>
      <c r="CS40" s="398"/>
      <c r="CT40" s="398"/>
      <c r="CU40" s="398"/>
      <c r="CV40" s="398"/>
      <c r="CW40" s="398"/>
      <c r="CX40" s="398"/>
      <c r="CY40" s="398"/>
      <c r="CZ40" s="398"/>
      <c r="DA40" s="398"/>
      <c r="DB40" s="398"/>
      <c r="DC40" s="398"/>
      <c r="DD40" s="398"/>
      <c r="DE40" s="398"/>
      <c r="DF40" s="398"/>
      <c r="DG40" s="398"/>
      <c r="DH40" s="398"/>
      <c r="DI40" s="398"/>
      <c r="DJ40" s="398"/>
      <c r="DK40" s="398"/>
      <c r="DL40" s="398"/>
      <c r="DM40" s="398"/>
      <c r="DN40" s="398"/>
      <c r="DO40" s="398"/>
      <c r="DP40" s="398"/>
      <c r="DQ40" s="398"/>
      <c r="DR40" s="398"/>
      <c r="DS40" s="398"/>
      <c r="DT40" s="398"/>
      <c r="DU40" s="398"/>
      <c r="DV40" s="398"/>
      <c r="DW40" s="398"/>
      <c r="DX40" s="398"/>
      <c r="DY40" s="398"/>
      <c r="DZ40" s="398"/>
      <c r="EA40" s="398"/>
      <c r="EB40" s="398"/>
      <c r="EC40" s="398"/>
      <c r="ED40" s="398"/>
      <c r="EE40" s="398"/>
      <c r="EF40" s="398"/>
      <c r="EG40" s="398"/>
      <c r="EH40" s="398"/>
      <c r="EI40" s="398"/>
      <c r="EJ40" s="398"/>
      <c r="EK40" s="398"/>
      <c r="EL40" s="398"/>
      <c r="EM40" s="398"/>
      <c r="EN40" s="398"/>
      <c r="EO40" s="398"/>
      <c r="EP40" s="398"/>
      <c r="EQ40" s="398"/>
      <c r="ER40" s="398"/>
      <c r="ES40" s="398"/>
      <c r="ET40" s="398"/>
      <c r="EU40" s="398"/>
      <c r="EV40" s="398"/>
      <c r="EW40" s="398"/>
      <c r="EX40" s="398"/>
      <c r="EY40" s="398"/>
      <c r="EZ40" s="398"/>
      <c r="FA40" s="398"/>
      <c r="FB40" s="398"/>
      <c r="FC40" s="398"/>
      <c r="FD40" s="398"/>
      <c r="FE40" s="398"/>
      <c r="FF40" s="398"/>
      <c r="FG40" s="398"/>
      <c r="FH40" s="398"/>
      <c r="FI40" s="398"/>
      <c r="FJ40" s="398"/>
      <c r="FK40" s="398"/>
      <c r="FL40" s="398"/>
      <c r="FM40" s="398"/>
      <c r="FN40" s="398"/>
      <c r="FO40" s="398"/>
      <c r="FP40" s="398"/>
      <c r="FQ40" s="398"/>
      <c r="FR40" s="398"/>
      <c r="FS40" s="398"/>
      <c r="FT40" s="398"/>
      <c r="FU40" s="398"/>
      <c r="FV40" s="398"/>
      <c r="FW40" s="398"/>
      <c r="FX40" s="398"/>
      <c r="FY40" s="398"/>
      <c r="FZ40" s="398"/>
      <c r="GA40" s="398"/>
      <c r="GB40" s="398"/>
      <c r="GC40" s="398"/>
      <c r="GD40" s="398"/>
      <c r="GE40" s="398"/>
      <c r="GF40" s="398"/>
      <c r="GG40" s="398"/>
      <c r="GH40" s="398"/>
      <c r="GI40" s="398"/>
      <c r="GJ40" s="398"/>
      <c r="GK40" s="398"/>
      <c r="GL40" s="398"/>
      <c r="GM40" s="398"/>
      <c r="GN40" s="398"/>
      <c r="GO40" s="398"/>
      <c r="GP40" s="398"/>
      <c r="GQ40" s="398"/>
      <c r="GR40" s="398"/>
      <c r="GS40" s="398"/>
      <c r="GT40" s="398"/>
      <c r="GU40" s="398"/>
      <c r="GV40" s="398"/>
      <c r="GW40" s="398"/>
      <c r="GX40" s="398"/>
      <c r="GY40" s="398"/>
      <c r="GZ40" s="398"/>
      <c r="HA40" s="398"/>
      <c r="HB40" s="398"/>
      <c r="HC40" s="398"/>
      <c r="HD40" s="398"/>
      <c r="HE40" s="398"/>
      <c r="HF40" s="398"/>
      <c r="HG40" s="398"/>
      <c r="HH40" s="398"/>
      <c r="HI40" s="398"/>
      <c r="HJ40" s="398"/>
      <c r="HK40" s="398"/>
      <c r="HL40" s="398"/>
      <c r="HM40" s="398"/>
      <c r="HN40" s="398"/>
      <c r="HO40" s="398"/>
      <c r="HP40" s="398"/>
      <c r="HQ40" s="398"/>
      <c r="HR40" s="398"/>
      <c r="HS40" s="398"/>
      <c r="HT40" s="398"/>
      <c r="HU40" s="398"/>
      <c r="HV40" s="398"/>
      <c r="HW40" s="398"/>
      <c r="HX40" s="398"/>
      <c r="HY40" s="398"/>
      <c r="HZ40" s="398"/>
      <c r="IA40" s="398"/>
      <c r="IB40" s="398"/>
      <c r="IC40" s="398"/>
      <c r="ID40" s="398"/>
      <c r="IE40" s="398"/>
      <c r="IF40" s="398"/>
      <c r="IG40" s="398"/>
      <c r="IH40" s="398"/>
      <c r="II40" s="398"/>
      <c r="IJ40" s="398"/>
      <c r="IK40" s="398"/>
      <c r="IL40" s="398"/>
      <c r="IM40" s="398"/>
      <c r="IN40" s="398"/>
      <c r="IO40" s="398"/>
      <c r="IP40" s="398"/>
      <c r="IQ40" s="398"/>
      <c r="IR40" s="398"/>
      <c r="IS40" s="398"/>
    </row>
    <row r="41" spans="1:11" s="5" customFormat="1" ht="15.75" customHeight="1">
      <c r="A41" s="399" t="s">
        <v>163</v>
      </c>
      <c r="B41" s="399"/>
      <c r="C41" s="399"/>
      <c r="D41" s="399"/>
      <c r="E41" s="399"/>
      <c r="F41" s="399"/>
      <c r="G41" s="399"/>
      <c r="H41" s="399"/>
      <c r="I41" s="399"/>
      <c r="J41" s="399"/>
      <c r="K41" s="399"/>
    </row>
    <row r="42" spans="1:11" s="5" customFormat="1" ht="14.25" customHeight="1">
      <c r="A42" s="398"/>
      <c r="B42" s="398"/>
      <c r="C42" s="398"/>
      <c r="D42" s="398"/>
      <c r="E42" s="398"/>
      <c r="F42" s="398"/>
      <c r="G42" s="398"/>
      <c r="H42" s="398"/>
      <c r="I42" s="398"/>
      <c r="J42" s="398"/>
      <c r="K42" s="398"/>
    </row>
    <row r="43" spans="1:11" s="5" customFormat="1" ht="14.25" customHeight="1">
      <c r="A43" s="398"/>
      <c r="B43" s="398"/>
      <c r="C43" s="398"/>
      <c r="D43" s="398"/>
      <c r="E43" s="398"/>
      <c r="F43" s="398"/>
      <c r="G43" s="398"/>
      <c r="H43" s="398"/>
      <c r="I43" s="398"/>
      <c r="J43" s="398"/>
      <c r="K43" s="398"/>
    </row>
    <row r="44" spans="1:11" s="5" customFormat="1" ht="14.25" customHeight="1">
      <c r="A44" s="398"/>
      <c r="B44" s="398"/>
      <c r="C44" s="398"/>
      <c r="D44" s="398"/>
      <c r="E44" s="398"/>
      <c r="F44" s="398"/>
      <c r="G44" s="398"/>
      <c r="H44" s="398"/>
      <c r="I44" s="398"/>
      <c r="J44" s="398"/>
      <c r="K44" s="398"/>
    </row>
    <row r="45" spans="1:11" s="5" customFormat="1" ht="15.75" customHeight="1">
      <c r="A45" s="399" t="s">
        <v>39</v>
      </c>
      <c r="B45" s="399"/>
      <c r="C45" s="399"/>
      <c r="D45" s="399"/>
      <c r="E45" s="399"/>
      <c r="F45" s="399"/>
      <c r="G45" s="399"/>
      <c r="H45" s="399"/>
      <c r="I45" s="399"/>
      <c r="J45" s="399"/>
      <c r="K45" s="399"/>
    </row>
    <row r="46" spans="1:253" s="5" customFormat="1" ht="26.25" customHeight="1">
      <c r="A46" s="398"/>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c r="DJ46" s="398"/>
      <c r="DK46" s="398"/>
      <c r="DL46" s="398"/>
      <c r="DM46" s="398"/>
      <c r="DN46" s="398"/>
      <c r="DO46" s="398"/>
      <c r="DP46" s="398"/>
      <c r="DQ46" s="398"/>
      <c r="DR46" s="398"/>
      <c r="DS46" s="398"/>
      <c r="DT46" s="398"/>
      <c r="DU46" s="398"/>
      <c r="DV46" s="398"/>
      <c r="DW46" s="398"/>
      <c r="DX46" s="398"/>
      <c r="DY46" s="398"/>
      <c r="DZ46" s="398"/>
      <c r="EA46" s="398"/>
      <c r="EB46" s="398"/>
      <c r="EC46" s="398"/>
      <c r="ED46" s="398"/>
      <c r="EE46" s="398"/>
      <c r="EF46" s="398"/>
      <c r="EG46" s="398"/>
      <c r="EH46" s="398"/>
      <c r="EI46" s="398"/>
      <c r="EJ46" s="398"/>
      <c r="EK46" s="398"/>
      <c r="EL46" s="398"/>
      <c r="EM46" s="398"/>
      <c r="EN46" s="398"/>
      <c r="EO46" s="398"/>
      <c r="EP46" s="398"/>
      <c r="EQ46" s="398"/>
      <c r="ER46" s="398"/>
      <c r="ES46" s="398"/>
      <c r="ET46" s="398"/>
      <c r="EU46" s="398"/>
      <c r="EV46" s="398"/>
      <c r="EW46" s="398"/>
      <c r="EX46" s="398"/>
      <c r="EY46" s="398"/>
      <c r="EZ46" s="398"/>
      <c r="FA46" s="398"/>
      <c r="FB46" s="398"/>
      <c r="FC46" s="398"/>
      <c r="FD46" s="398"/>
      <c r="FE46" s="398"/>
      <c r="FF46" s="398"/>
      <c r="FG46" s="398"/>
      <c r="FH46" s="398"/>
      <c r="FI46" s="398"/>
      <c r="FJ46" s="398"/>
      <c r="FK46" s="398"/>
      <c r="FL46" s="398"/>
      <c r="FM46" s="398"/>
      <c r="FN46" s="398"/>
      <c r="FO46" s="398"/>
      <c r="FP46" s="398"/>
      <c r="FQ46" s="398"/>
      <c r="FR46" s="398"/>
      <c r="FS46" s="398"/>
      <c r="FT46" s="398"/>
      <c r="FU46" s="398"/>
      <c r="FV46" s="398"/>
      <c r="FW46" s="398"/>
      <c r="FX46" s="398"/>
      <c r="FY46" s="398"/>
      <c r="FZ46" s="398"/>
      <c r="GA46" s="398"/>
      <c r="GB46" s="398"/>
      <c r="GC46" s="398"/>
      <c r="GD46" s="398"/>
      <c r="GE46" s="398"/>
      <c r="GF46" s="398"/>
      <c r="GG46" s="398"/>
      <c r="GH46" s="398"/>
      <c r="GI46" s="398"/>
      <c r="GJ46" s="398"/>
      <c r="GK46" s="398"/>
      <c r="GL46" s="398"/>
      <c r="GM46" s="398"/>
      <c r="GN46" s="398"/>
      <c r="GO46" s="398"/>
      <c r="GP46" s="398"/>
      <c r="GQ46" s="398"/>
      <c r="GR46" s="398"/>
      <c r="GS46" s="398"/>
      <c r="GT46" s="398"/>
      <c r="GU46" s="398"/>
      <c r="GV46" s="398"/>
      <c r="GW46" s="398"/>
      <c r="GX46" s="398"/>
      <c r="GY46" s="398"/>
      <c r="GZ46" s="398"/>
      <c r="HA46" s="398"/>
      <c r="HB46" s="398"/>
      <c r="HC46" s="398"/>
      <c r="HD46" s="398"/>
      <c r="HE46" s="398"/>
      <c r="HF46" s="398"/>
      <c r="HG46" s="398"/>
      <c r="HH46" s="398"/>
      <c r="HI46" s="398"/>
      <c r="HJ46" s="398"/>
      <c r="HK46" s="398"/>
      <c r="HL46" s="398"/>
      <c r="HM46" s="398"/>
      <c r="HN46" s="398"/>
      <c r="HO46" s="398"/>
      <c r="HP46" s="398"/>
      <c r="HQ46" s="398"/>
      <c r="HR46" s="398"/>
      <c r="HS46" s="398"/>
      <c r="HT46" s="398"/>
      <c r="HU46" s="398"/>
      <c r="HV46" s="398"/>
      <c r="HW46" s="398"/>
      <c r="HX46" s="398"/>
      <c r="HY46" s="398"/>
      <c r="HZ46" s="398"/>
      <c r="IA46" s="398"/>
      <c r="IB46" s="398"/>
      <c r="IC46" s="398"/>
      <c r="ID46" s="398"/>
      <c r="IE46" s="398"/>
      <c r="IF46" s="398"/>
      <c r="IG46" s="398"/>
      <c r="IH46" s="398"/>
      <c r="II46" s="398"/>
      <c r="IJ46" s="398"/>
      <c r="IK46" s="398"/>
      <c r="IL46" s="398"/>
      <c r="IM46" s="398"/>
      <c r="IN46" s="398"/>
      <c r="IO46" s="398"/>
      <c r="IP46" s="398"/>
      <c r="IQ46" s="398"/>
      <c r="IR46" s="398"/>
      <c r="IS46" s="398"/>
    </row>
    <row r="47" spans="1:12" s="5" customFormat="1" ht="15.75" customHeight="1">
      <c r="A47" s="416"/>
      <c r="B47" s="416"/>
      <c r="C47" s="416"/>
      <c r="D47" s="416"/>
      <c r="E47" s="416"/>
      <c r="F47" s="416"/>
      <c r="G47" s="416"/>
      <c r="H47" s="416"/>
      <c r="I47" s="416"/>
      <c r="J47" s="416"/>
      <c r="K47" s="416"/>
      <c r="L47" s="4"/>
    </row>
    <row r="48" spans="1:11" s="4" customFormat="1" ht="13.5" customHeight="1">
      <c r="A48" s="527" t="s">
        <v>14</v>
      </c>
      <c r="B48" s="528"/>
      <c r="C48" s="528"/>
      <c r="D48" s="528"/>
      <c r="E48" s="528"/>
      <c r="F48" s="528"/>
      <c r="G48" s="528"/>
      <c r="H48" s="528"/>
      <c r="I48" s="528"/>
      <c r="J48" s="528"/>
      <c r="K48" s="529"/>
    </row>
    <row r="49" spans="1:11" s="4" customFormat="1" ht="12.75" customHeight="1">
      <c r="A49" s="479"/>
      <c r="B49" s="479"/>
      <c r="C49" s="479"/>
      <c r="D49" s="479"/>
      <c r="E49" s="479"/>
      <c r="F49" s="479"/>
      <c r="G49" s="479"/>
      <c r="H49" s="479"/>
      <c r="I49" s="479"/>
      <c r="J49" s="479"/>
      <c r="K49" s="479"/>
    </row>
    <row r="50" spans="1:11" s="6" customFormat="1" ht="12">
      <c r="A50" s="419"/>
      <c r="B50" s="419"/>
      <c r="C50" s="419"/>
      <c r="D50" s="419"/>
      <c r="E50" s="419"/>
      <c r="F50" s="419"/>
      <c r="G50" s="420"/>
      <c r="H50" s="530" t="s">
        <v>281</v>
      </c>
      <c r="I50" s="530"/>
      <c r="J50" s="531" t="s">
        <v>4</v>
      </c>
      <c r="K50" s="531"/>
    </row>
    <row r="51" spans="1:11" s="10" customFormat="1" ht="21" customHeight="1">
      <c r="A51" s="445"/>
      <c r="B51" s="445"/>
      <c r="C51" s="445"/>
      <c r="D51" s="445"/>
      <c r="H51" s="249" t="s">
        <v>279</v>
      </c>
      <c r="I51" s="250" t="s">
        <v>280</v>
      </c>
      <c r="J51" s="250" t="s">
        <v>282</v>
      </c>
      <c r="K51" s="250" t="s">
        <v>283</v>
      </c>
    </row>
    <row r="52" spans="1:11" s="8" customFormat="1" ht="15" customHeight="1">
      <c r="A52" s="43"/>
      <c r="B52" s="474" t="s">
        <v>15</v>
      </c>
      <c r="C52" s="474"/>
      <c r="D52" s="474"/>
      <c r="E52" s="34"/>
      <c r="F52" s="34"/>
      <c r="G52" s="34"/>
      <c r="H52" s="480"/>
      <c r="I52" s="480"/>
      <c r="J52" s="480"/>
      <c r="K52" s="480"/>
    </row>
    <row r="53" spans="1:11" s="8" customFormat="1" ht="15" customHeight="1">
      <c r="A53" s="43"/>
      <c r="B53" s="425" t="s">
        <v>40</v>
      </c>
      <c r="C53" s="425"/>
      <c r="D53" s="425"/>
      <c r="E53" s="32"/>
      <c r="F53" s="32"/>
      <c r="G53" s="32"/>
      <c r="H53" s="21"/>
      <c r="I53" s="21"/>
      <c r="J53" s="21"/>
      <c r="K53" s="21"/>
    </row>
    <row r="54" spans="1:11" s="8" customFormat="1" ht="15" customHeight="1">
      <c r="A54" s="43"/>
      <c r="B54" s="425" t="s">
        <v>16</v>
      </c>
      <c r="C54" s="425"/>
      <c r="D54" s="425"/>
      <c r="E54" s="32"/>
      <c r="F54" s="32"/>
      <c r="G54" s="32"/>
      <c r="H54" s="21"/>
      <c r="I54" s="21"/>
      <c r="J54" s="21"/>
      <c r="K54" s="21"/>
    </row>
    <row r="55" spans="1:11" s="8" customFormat="1" ht="15" customHeight="1">
      <c r="A55" s="43"/>
      <c r="B55" s="425" t="s">
        <v>245</v>
      </c>
      <c r="C55" s="425"/>
      <c r="D55" s="425"/>
      <c r="E55" s="32"/>
      <c r="F55" s="32"/>
      <c r="G55" s="32"/>
      <c r="H55" s="21"/>
      <c r="I55" s="21"/>
      <c r="J55" s="21"/>
      <c r="K55" s="21"/>
    </row>
    <row r="56" spans="1:11" s="11" customFormat="1" ht="15.75" customHeight="1">
      <c r="A56" s="37"/>
      <c r="B56" s="437" t="s">
        <v>17</v>
      </c>
      <c r="C56" s="437"/>
      <c r="D56" s="437"/>
      <c r="E56" s="34"/>
      <c r="F56" s="34"/>
      <c r="G56" s="34"/>
      <c r="H56" s="282">
        <f>ROUND(SUM(H53:H55),0)</f>
        <v>0</v>
      </c>
      <c r="I56" s="282">
        <f>ROUND(SUM(I53:I55),0)</f>
        <v>0</v>
      </c>
      <c r="J56" s="282">
        <f>ROUND(SUM(J53:J55),0)</f>
        <v>0</v>
      </c>
      <c r="K56" s="282">
        <f>ROUND(SUM(K53:K55),0)</f>
        <v>0</v>
      </c>
    </row>
    <row r="57" spans="1:253" s="11" customFormat="1" ht="15" customHeight="1">
      <c r="A57" s="35"/>
      <c r="B57" s="449"/>
      <c r="C57" s="449"/>
      <c r="D57" s="449"/>
      <c r="E57" s="9"/>
      <c r="F57" s="9"/>
      <c r="G57" s="9"/>
      <c r="H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row>
    <row r="58" spans="1:11" s="9" customFormat="1" ht="15" customHeight="1">
      <c r="A58" s="35"/>
      <c r="B58" s="477" t="s">
        <v>160</v>
      </c>
      <c r="C58" s="477"/>
      <c r="D58" s="477"/>
      <c r="H58" s="30"/>
      <c r="I58" s="286"/>
      <c r="J58" s="286"/>
      <c r="K58" s="286"/>
    </row>
    <row r="59" spans="1:11" s="9" customFormat="1" ht="15" customHeight="1">
      <c r="A59" s="35"/>
      <c r="B59" s="486" t="s">
        <v>159</v>
      </c>
      <c r="C59" s="486"/>
      <c r="D59" s="486"/>
      <c r="E59" s="9" t="s">
        <v>41</v>
      </c>
      <c r="F59" s="9" t="s">
        <v>154</v>
      </c>
      <c r="G59" s="20" t="s">
        <v>21</v>
      </c>
      <c r="H59" s="15"/>
      <c r="I59" s="286"/>
      <c r="J59" s="286"/>
      <c r="K59" s="286"/>
    </row>
    <row r="60" spans="1:11" s="9" customFormat="1" ht="15" customHeight="1">
      <c r="A60" s="35">
        <v>1</v>
      </c>
      <c r="B60" s="481" t="s">
        <v>214</v>
      </c>
      <c r="C60" s="481"/>
      <c r="D60" s="482"/>
      <c r="E60" s="22"/>
      <c r="F60" s="23"/>
      <c r="G60" s="23"/>
      <c r="H60" s="28"/>
      <c r="I60" s="21"/>
      <c r="J60" s="21"/>
      <c r="K60" s="287"/>
    </row>
    <row r="61" spans="1:11" s="9" customFormat="1" ht="15" customHeight="1">
      <c r="A61" s="35">
        <v>2</v>
      </c>
      <c r="B61" s="481" t="s">
        <v>256</v>
      </c>
      <c r="C61" s="481"/>
      <c r="D61" s="482"/>
      <c r="E61" s="22"/>
      <c r="F61" s="24"/>
      <c r="G61" s="24"/>
      <c r="H61" s="19"/>
      <c r="I61" s="279"/>
      <c r="J61" s="279"/>
      <c r="K61" s="288"/>
    </row>
    <row r="62" spans="1:11" s="9" customFormat="1" ht="15" customHeight="1">
      <c r="A62" s="35">
        <v>3</v>
      </c>
      <c r="B62" s="481" t="s">
        <v>213</v>
      </c>
      <c r="C62" s="481"/>
      <c r="D62" s="482"/>
      <c r="E62" s="22"/>
      <c r="F62" s="24"/>
      <c r="G62" s="24"/>
      <c r="H62" s="28"/>
      <c r="I62" s="21"/>
      <c r="J62" s="21"/>
      <c r="K62" s="287"/>
    </row>
    <row r="63" spans="1:11" s="6" customFormat="1" ht="15" customHeight="1">
      <c r="A63" s="37">
        <v>4</v>
      </c>
      <c r="B63" s="481" t="s">
        <v>22</v>
      </c>
      <c r="C63" s="481"/>
      <c r="D63" s="482"/>
      <c r="E63" s="22"/>
      <c r="F63" s="25"/>
      <c r="G63" s="25"/>
      <c r="H63" s="21"/>
      <c r="I63" s="21"/>
      <c r="J63" s="21"/>
      <c r="K63" s="287"/>
    </row>
    <row r="64" spans="1:11" s="9" customFormat="1" ht="15" customHeight="1">
      <c r="A64" s="35">
        <v>5</v>
      </c>
      <c r="B64" s="481" t="s">
        <v>42</v>
      </c>
      <c r="C64" s="481"/>
      <c r="D64" s="482"/>
      <c r="E64" s="22"/>
      <c r="F64" s="23"/>
      <c r="G64" s="23"/>
      <c r="H64" s="28"/>
      <c r="I64" s="21"/>
      <c r="J64" s="21"/>
      <c r="K64" s="287"/>
    </row>
    <row r="65" spans="1:11" s="9" customFormat="1" ht="15" customHeight="1">
      <c r="A65" s="35">
        <v>6</v>
      </c>
      <c r="B65" s="481" t="s">
        <v>24</v>
      </c>
      <c r="C65" s="481"/>
      <c r="D65" s="482"/>
      <c r="E65" s="22"/>
      <c r="F65" s="23"/>
      <c r="G65" s="23"/>
      <c r="H65" s="28"/>
      <c r="I65" s="21"/>
      <c r="J65" s="21"/>
      <c r="K65" s="287"/>
    </row>
    <row r="66" spans="1:11" s="9" customFormat="1" ht="15" customHeight="1">
      <c r="A66" s="35">
        <v>7</v>
      </c>
      <c r="B66" s="481" t="s">
        <v>25</v>
      </c>
      <c r="C66" s="481"/>
      <c r="D66" s="482"/>
      <c r="E66" s="22"/>
      <c r="F66" s="24"/>
      <c r="G66" s="24"/>
      <c r="H66" s="19"/>
      <c r="I66" s="279"/>
      <c r="J66" s="279"/>
      <c r="K66" s="288"/>
    </row>
    <row r="67" spans="1:11" s="6" customFormat="1" ht="13.5" customHeight="1">
      <c r="A67" s="37">
        <v>8</v>
      </c>
      <c r="B67" s="410" t="s">
        <v>43</v>
      </c>
      <c r="C67" s="410"/>
      <c r="D67" s="411"/>
      <c r="E67" s="26"/>
      <c r="F67" s="26"/>
      <c r="G67" s="27"/>
      <c r="H67" s="27"/>
      <c r="I67" s="27"/>
      <c r="J67" s="27"/>
      <c r="K67" s="289"/>
    </row>
    <row r="68" spans="1:11" s="6" customFormat="1" ht="15" customHeight="1">
      <c r="A68" s="37">
        <v>9</v>
      </c>
      <c r="B68" s="410" t="s">
        <v>254</v>
      </c>
      <c r="C68" s="410"/>
      <c r="D68" s="411"/>
      <c r="E68" s="26"/>
      <c r="F68" s="26"/>
      <c r="G68" s="27"/>
      <c r="H68" s="27"/>
      <c r="I68" s="27"/>
      <c r="J68" s="27"/>
      <c r="K68" s="289"/>
    </row>
    <row r="69" spans="1:11" s="6" customFormat="1" ht="15" customHeight="1">
      <c r="A69" s="37">
        <v>10</v>
      </c>
      <c r="B69" s="410" t="s">
        <v>44</v>
      </c>
      <c r="C69" s="410"/>
      <c r="D69" s="411"/>
      <c r="E69" s="26"/>
      <c r="F69" s="26"/>
      <c r="G69" s="27"/>
      <c r="H69" s="27"/>
      <c r="I69" s="27"/>
      <c r="J69" s="27"/>
      <c r="K69" s="289"/>
    </row>
    <row r="70" spans="1:11" s="6" customFormat="1" ht="15" customHeight="1">
      <c r="A70" s="37">
        <v>11</v>
      </c>
      <c r="B70" s="410" t="s">
        <v>45</v>
      </c>
      <c r="C70" s="410"/>
      <c r="D70" s="411"/>
      <c r="E70" s="26"/>
      <c r="F70" s="26"/>
      <c r="G70" s="27"/>
      <c r="H70" s="27"/>
      <c r="I70" s="27"/>
      <c r="J70" s="27"/>
      <c r="K70" s="289"/>
    </row>
    <row r="71" spans="1:11" s="6" customFormat="1" ht="15" customHeight="1">
      <c r="A71" s="37">
        <v>12</v>
      </c>
      <c r="B71" s="410" t="s">
        <v>46</v>
      </c>
      <c r="C71" s="410"/>
      <c r="D71" s="411"/>
      <c r="E71" s="26"/>
      <c r="F71" s="26"/>
      <c r="G71" s="27"/>
      <c r="H71" s="27"/>
      <c r="I71" s="27"/>
      <c r="J71" s="27"/>
      <c r="K71" s="289"/>
    </row>
    <row r="72" spans="1:11" s="6" customFormat="1" ht="15" customHeight="1">
      <c r="A72" s="37">
        <v>13</v>
      </c>
      <c r="B72" s="410" t="s">
        <v>257</v>
      </c>
      <c r="C72" s="410"/>
      <c r="D72" s="411"/>
      <c r="E72" s="26"/>
      <c r="F72" s="26"/>
      <c r="G72" s="27"/>
      <c r="H72" s="27"/>
      <c r="I72" s="27"/>
      <c r="J72" s="27"/>
      <c r="K72" s="289"/>
    </row>
    <row r="73" spans="1:11" s="6" customFormat="1" ht="15" customHeight="1">
      <c r="A73" s="37">
        <v>14</v>
      </c>
      <c r="B73" s="410" t="s">
        <v>47</v>
      </c>
      <c r="C73" s="410"/>
      <c r="D73" s="411"/>
      <c r="E73" s="26"/>
      <c r="F73" s="26"/>
      <c r="G73" s="27"/>
      <c r="H73" s="27"/>
      <c r="I73" s="27"/>
      <c r="J73" s="27"/>
      <c r="K73" s="289"/>
    </row>
    <row r="74" spans="1:11" s="6" customFormat="1" ht="15" customHeight="1">
      <c r="A74" s="37">
        <v>15</v>
      </c>
      <c r="B74" s="453" t="s">
        <v>47</v>
      </c>
      <c r="C74" s="453"/>
      <c r="D74" s="453"/>
      <c r="E74" s="39"/>
      <c r="F74" s="39"/>
      <c r="G74" s="40"/>
      <c r="H74" s="232"/>
      <c r="I74" s="232"/>
      <c r="J74" s="232"/>
      <c r="K74" s="300"/>
    </row>
    <row r="75" spans="1:11" s="10" customFormat="1" ht="15" customHeight="1">
      <c r="A75" s="36"/>
      <c r="B75" s="486" t="s">
        <v>59</v>
      </c>
      <c r="C75" s="486"/>
      <c r="D75" s="486"/>
      <c r="E75" s="34"/>
      <c r="F75" s="34"/>
      <c r="G75" s="34"/>
      <c r="H75" s="291">
        <f>ROUND(SUM(H60:H74),0)</f>
        <v>0</v>
      </c>
      <c r="I75" s="291">
        <f>ROUND(SUM(I60:I74),0)</f>
        <v>0</v>
      </c>
      <c r="J75" s="291">
        <f>ROUND(SUM(J60:J74),0)</f>
        <v>0</v>
      </c>
      <c r="K75" s="291">
        <f>ROUND(SUM(K60:K74),0)</f>
        <v>0</v>
      </c>
    </row>
    <row r="76" spans="1:7" s="6" customFormat="1" ht="15" customHeight="1" thickBot="1">
      <c r="A76" s="37"/>
      <c r="B76" s="497"/>
      <c r="C76" s="497"/>
      <c r="D76" s="497"/>
      <c r="E76" s="39"/>
      <c r="F76" s="39"/>
      <c r="G76" s="40"/>
    </row>
    <row r="77" spans="1:11" s="6" customFormat="1" ht="15" customHeight="1">
      <c r="A77" s="37" t="s">
        <v>60</v>
      </c>
      <c r="B77" s="296" t="s">
        <v>161</v>
      </c>
      <c r="C77" s="297"/>
      <c r="D77" s="297"/>
      <c r="E77" s="511"/>
      <c r="F77" s="511"/>
      <c r="G77" s="511"/>
      <c r="H77" s="46">
        <f>H75</f>
        <v>0</v>
      </c>
      <c r="I77" s="301">
        <f>I75</f>
        <v>0</v>
      </c>
      <c r="J77" s="302">
        <f>J75</f>
        <v>0</v>
      </c>
      <c r="K77" s="303">
        <f>K75</f>
        <v>0</v>
      </c>
    </row>
    <row r="78" spans="1:11" s="6" customFormat="1" ht="15" customHeight="1">
      <c r="A78" s="37" t="s">
        <v>63</v>
      </c>
      <c r="B78" s="509" t="s">
        <v>61</v>
      </c>
      <c r="C78" s="437"/>
      <c r="D78" s="437"/>
      <c r="E78" s="437"/>
      <c r="F78" s="437"/>
      <c r="G78" s="437"/>
      <c r="H78" s="47">
        <f>ROUND(SUM(H77*0.15),0)</f>
        <v>0</v>
      </c>
      <c r="I78" s="304">
        <f>ROUND(SUM(I77*0.15),0)</f>
        <v>0</v>
      </c>
      <c r="J78" s="304">
        <f>ROUND(SUM(J77*0.15),0)</f>
        <v>0</v>
      </c>
      <c r="K78" s="305">
        <f>ROUND(SUM(K77*0.15),0)</f>
        <v>0</v>
      </c>
    </row>
    <row r="79" spans="1:11" s="6" customFormat="1" ht="15" customHeight="1">
      <c r="A79" s="37" t="s">
        <v>67</v>
      </c>
      <c r="B79" s="509" t="s">
        <v>62</v>
      </c>
      <c r="C79" s="437"/>
      <c r="D79" s="512"/>
      <c r="E79" s="512"/>
      <c r="F79" s="512"/>
      <c r="G79" s="512"/>
      <c r="H79" s="284">
        <f>ROUND(SUM(H78+H77),0)</f>
        <v>0</v>
      </c>
      <c r="I79" s="284">
        <f>ROUND(SUM(I78+I77),0)</f>
        <v>0</v>
      </c>
      <c r="J79" s="284">
        <f>ROUND(SUM(J78+J77),0)</f>
        <v>0</v>
      </c>
      <c r="K79" s="307">
        <f>ROUND(SUM(K78+K77),0)</f>
        <v>0</v>
      </c>
    </row>
    <row r="80" spans="1:11" s="5" customFormat="1" ht="15" customHeight="1">
      <c r="A80" s="37"/>
      <c r="B80" s="509" t="s">
        <v>73</v>
      </c>
      <c r="C80" s="437"/>
      <c r="D80" s="532"/>
      <c r="E80" s="532"/>
      <c r="F80" s="532"/>
      <c r="G80" s="533"/>
      <c r="H80" s="248">
        <f>ROUND(SUM(H79*0.75),0)</f>
        <v>0</v>
      </c>
      <c r="I80" s="248">
        <f>ROUND(SUM(I79*0.75),0)</f>
        <v>0</v>
      </c>
      <c r="J80" s="248">
        <f>ROUND(SUM(J79*0.75),0)</f>
        <v>0</v>
      </c>
      <c r="K80" s="306">
        <f>ROUND(SUM(K79*0.75),0)</f>
        <v>0</v>
      </c>
    </row>
    <row r="81" spans="1:11" ht="15" customHeight="1" thickBot="1">
      <c r="A81" s="35"/>
      <c r="B81" s="298" t="s">
        <v>278</v>
      </c>
      <c r="C81" s="299"/>
      <c r="D81" s="299"/>
      <c r="E81" s="535"/>
      <c r="F81" s="535"/>
      <c r="G81" s="536"/>
      <c r="H81" s="308"/>
      <c r="I81" s="309"/>
      <c r="J81" s="309"/>
      <c r="K81" s="310"/>
    </row>
    <row r="82" spans="1:11" ht="18" customHeight="1" thickBot="1">
      <c r="A82" s="35"/>
      <c r="B82" s="534" t="s">
        <v>277</v>
      </c>
      <c r="C82" s="534"/>
      <c r="D82" s="534"/>
      <c r="E82" s="534"/>
      <c r="F82" s="534"/>
      <c r="G82" s="534"/>
      <c r="H82" s="534"/>
      <c r="I82" s="534"/>
      <c r="J82" s="534"/>
      <c r="K82" s="534"/>
    </row>
    <row r="83" spans="1:11" ht="15" customHeight="1">
      <c r="A83" s="9"/>
      <c r="B83" s="439" t="s">
        <v>80</v>
      </c>
      <c r="C83" s="440"/>
      <c r="D83" s="52"/>
      <c r="E83" s="53"/>
      <c r="F83" s="53"/>
      <c r="G83" s="53"/>
      <c r="H83" s="54"/>
      <c r="I83" s="55"/>
      <c r="J83" s="55"/>
      <c r="K83" s="56"/>
    </row>
    <row r="84" spans="1:11" ht="15" customHeight="1">
      <c r="A84" s="9"/>
      <c r="B84" s="441" t="s">
        <v>81</v>
      </c>
      <c r="C84" s="442"/>
      <c r="D84" s="48"/>
      <c r="E84" s="48"/>
      <c r="F84" s="48"/>
      <c r="G84" s="48"/>
      <c r="H84" s="49"/>
      <c r="I84" s="50"/>
      <c r="J84" s="50"/>
      <c r="K84" s="57"/>
    </row>
    <row r="85" spans="1:11" ht="15" customHeight="1">
      <c r="A85" s="9"/>
      <c r="B85" s="441" t="s">
        <v>82</v>
      </c>
      <c r="C85" s="442"/>
      <c r="D85" s="48"/>
      <c r="E85" s="48"/>
      <c r="F85" s="48"/>
      <c r="G85" s="48"/>
      <c r="H85" s="49"/>
      <c r="I85" s="50"/>
      <c r="J85" s="50"/>
      <c r="K85" s="57"/>
    </row>
    <row r="86" spans="1:11" ht="15" customHeight="1">
      <c r="A86" s="9"/>
      <c r="B86" s="441" t="s">
        <v>83</v>
      </c>
      <c r="C86" s="442"/>
      <c r="D86" s="48"/>
      <c r="E86" s="48"/>
      <c r="F86" s="48"/>
      <c r="G86" s="48"/>
      <c r="H86" s="49"/>
      <c r="I86" s="50"/>
      <c r="J86" s="50"/>
      <c r="K86" s="57"/>
    </row>
    <row r="87" spans="2:11" s="6" customFormat="1" ht="15" customHeight="1" thickBot="1">
      <c r="B87" s="443" t="s">
        <v>84</v>
      </c>
      <c r="C87" s="444"/>
      <c r="D87" s="239"/>
      <c r="E87" s="59"/>
      <c r="F87" s="59"/>
      <c r="G87" s="59"/>
      <c r="H87" s="60"/>
      <c r="I87" s="61"/>
      <c r="J87" s="61"/>
      <c r="K87" s="63"/>
    </row>
    <row r="88" spans="1:11" s="10" customFormat="1" ht="15" customHeight="1">
      <c r="A88" s="462"/>
      <c r="B88" s="462"/>
      <c r="C88" s="462"/>
      <c r="D88" s="462"/>
      <c r="E88" s="462"/>
      <c r="F88" s="462"/>
      <c r="G88" s="462"/>
      <c r="H88" s="462"/>
      <c r="I88" s="462"/>
      <c r="J88" s="462"/>
      <c r="K88" s="462"/>
    </row>
    <row r="89" spans="1:11" s="4" customFormat="1" ht="15" customHeight="1">
      <c r="A89" s="537" t="s">
        <v>28</v>
      </c>
      <c r="B89" s="538"/>
      <c r="C89" s="538"/>
      <c r="D89" s="538"/>
      <c r="E89" s="538"/>
      <c r="F89" s="538"/>
      <c r="G89" s="538"/>
      <c r="H89" s="538"/>
      <c r="I89" s="538"/>
      <c r="J89" s="538"/>
      <c r="K89" s="539"/>
    </row>
    <row r="90" spans="1:11" s="4" customFormat="1" ht="15" customHeight="1">
      <c r="A90" s="427" t="s">
        <v>164</v>
      </c>
      <c r="B90" s="427"/>
      <c r="C90" s="427"/>
      <c r="D90" s="427"/>
      <c r="E90" s="427"/>
      <c r="F90" s="427"/>
      <c r="G90" s="427"/>
      <c r="H90" s="427"/>
      <c r="I90" s="427"/>
      <c r="J90" s="427"/>
      <c r="K90" s="427"/>
    </row>
    <row r="91" spans="1:11" s="4" customFormat="1" ht="15" customHeight="1">
      <c r="A91" s="398"/>
      <c r="B91" s="398"/>
      <c r="C91" s="398"/>
      <c r="D91" s="398"/>
      <c r="E91" s="398"/>
      <c r="F91" s="398"/>
      <c r="G91" s="398"/>
      <c r="H91" s="398"/>
      <c r="I91" s="398"/>
      <c r="J91" s="398"/>
      <c r="K91" s="398"/>
    </row>
    <row r="92" spans="1:11" s="4" customFormat="1" ht="15" customHeight="1">
      <c r="A92" s="398"/>
      <c r="B92" s="398"/>
      <c r="C92" s="398"/>
      <c r="D92" s="398"/>
      <c r="E92" s="398"/>
      <c r="F92" s="398"/>
      <c r="G92" s="398"/>
      <c r="H92" s="398"/>
      <c r="I92" s="398"/>
      <c r="J92" s="398"/>
      <c r="K92" s="398"/>
    </row>
    <row r="93" spans="1:11" s="4" customFormat="1" ht="15" customHeight="1">
      <c r="A93" s="398"/>
      <c r="B93" s="398"/>
      <c r="C93" s="398"/>
      <c r="D93" s="398"/>
      <c r="E93" s="398"/>
      <c r="F93" s="398"/>
      <c r="G93" s="398"/>
      <c r="H93" s="398"/>
      <c r="I93" s="398"/>
      <c r="J93" s="398"/>
      <c r="K93" s="398"/>
    </row>
    <row r="94" spans="1:11" s="4" customFormat="1" ht="15" customHeight="1">
      <c r="A94" s="427" t="s">
        <v>291</v>
      </c>
      <c r="B94" s="427"/>
      <c r="C94" s="427"/>
      <c r="D94" s="427"/>
      <c r="E94" s="427"/>
      <c r="F94" s="427"/>
      <c r="G94" s="427"/>
      <c r="H94" s="427"/>
      <c r="I94" s="427"/>
      <c r="J94" s="427"/>
      <c r="K94" s="427"/>
    </row>
    <row r="95" spans="1:11" s="4" customFormat="1" ht="15" customHeight="1">
      <c r="A95" s="398"/>
      <c r="B95" s="398"/>
      <c r="C95" s="398"/>
      <c r="D95" s="398"/>
      <c r="E95" s="398"/>
      <c r="F95" s="398"/>
      <c r="G95" s="398"/>
      <c r="H95" s="398"/>
      <c r="I95" s="398"/>
      <c r="J95" s="398"/>
      <c r="K95" s="398"/>
    </row>
    <row r="96" spans="1:11" s="4" customFormat="1" ht="15" customHeight="1">
      <c r="A96" s="398"/>
      <c r="B96" s="398"/>
      <c r="C96" s="398"/>
      <c r="D96" s="398"/>
      <c r="E96" s="398"/>
      <c r="F96" s="398"/>
      <c r="G96" s="398"/>
      <c r="H96" s="398"/>
      <c r="I96" s="398"/>
      <c r="J96" s="398"/>
      <c r="K96" s="398"/>
    </row>
    <row r="97" spans="1:11" s="4" customFormat="1" ht="15" customHeight="1">
      <c r="A97" s="398"/>
      <c r="B97" s="398"/>
      <c r="C97" s="398"/>
      <c r="D97" s="398"/>
      <c r="E97" s="398"/>
      <c r="F97" s="398"/>
      <c r="G97" s="398"/>
      <c r="H97" s="398"/>
      <c r="I97" s="398"/>
      <c r="J97" s="398"/>
      <c r="K97" s="398"/>
    </row>
    <row r="98" spans="1:11" s="4" customFormat="1" ht="15" customHeight="1">
      <c r="A98" s="398"/>
      <c r="B98" s="398"/>
      <c r="C98" s="398"/>
      <c r="D98" s="398"/>
      <c r="E98" s="398"/>
      <c r="F98" s="398"/>
      <c r="G98" s="398"/>
      <c r="H98" s="398"/>
      <c r="I98" s="398"/>
      <c r="J98" s="398"/>
      <c r="K98" s="398"/>
    </row>
    <row r="99" spans="1:11" s="4" customFormat="1" ht="15" customHeight="1">
      <c r="A99" s="479"/>
      <c r="B99" s="479"/>
      <c r="C99" s="479"/>
      <c r="D99" s="479"/>
      <c r="E99" s="479"/>
      <c r="F99" s="479"/>
      <c r="G99" s="479"/>
      <c r="H99" s="479"/>
      <c r="I99" s="479"/>
      <c r="J99" s="479"/>
      <c r="K99" s="479"/>
    </row>
    <row r="100" spans="1:11" s="7" customFormat="1" ht="15.75" customHeight="1">
      <c r="A100" s="492" t="s">
        <v>29</v>
      </c>
      <c r="B100" s="492"/>
      <c r="C100" s="492"/>
      <c r="D100" s="492"/>
      <c r="E100" s="492"/>
      <c r="F100" s="492"/>
      <c r="G100" s="492"/>
      <c r="H100" s="492"/>
      <c r="I100" s="492"/>
      <c r="J100" s="492"/>
      <c r="K100" s="492"/>
    </row>
    <row r="101" spans="1:11" s="4" customFormat="1" ht="15" customHeight="1">
      <c r="A101" s="398"/>
      <c r="B101" s="398"/>
      <c r="C101" s="398"/>
      <c r="D101" s="398"/>
      <c r="E101" s="398"/>
      <c r="F101" s="398"/>
      <c r="G101" s="398"/>
      <c r="H101" s="398"/>
      <c r="I101" s="398"/>
      <c r="J101" s="398"/>
      <c r="K101" s="398"/>
    </row>
    <row r="102" spans="1:11" s="4" customFormat="1" ht="15" customHeight="1">
      <c r="A102" s="398"/>
      <c r="B102" s="398"/>
      <c r="C102" s="398"/>
      <c r="D102" s="398"/>
      <c r="E102" s="398"/>
      <c r="F102" s="398"/>
      <c r="G102" s="398"/>
      <c r="H102" s="398"/>
      <c r="I102" s="398"/>
      <c r="J102" s="398"/>
      <c r="K102" s="398"/>
    </row>
    <row r="103" spans="1:11" s="4" customFormat="1" ht="15" customHeight="1">
      <c r="A103" s="398"/>
      <c r="B103" s="398"/>
      <c r="C103" s="398"/>
      <c r="D103" s="398"/>
      <c r="E103" s="398"/>
      <c r="F103" s="398"/>
      <c r="G103" s="398"/>
      <c r="H103" s="398"/>
      <c r="I103" s="398"/>
      <c r="J103" s="398"/>
      <c r="K103" s="398"/>
    </row>
    <row r="104" spans="1:11" s="4" customFormat="1" ht="15" customHeight="1">
      <c r="A104" s="487" t="s">
        <v>165</v>
      </c>
      <c r="B104" s="487"/>
      <c r="C104" s="487"/>
      <c r="D104" s="487"/>
      <c r="E104" s="487"/>
      <c r="F104" s="487"/>
      <c r="G104" s="487"/>
      <c r="H104" s="487"/>
      <c r="I104" s="487"/>
      <c r="J104" s="487"/>
      <c r="K104" s="487"/>
    </row>
    <row r="105" spans="1:11" s="4" customFormat="1" ht="15" customHeight="1">
      <c r="A105" s="398"/>
      <c r="B105" s="398"/>
      <c r="C105" s="398"/>
      <c r="D105" s="398"/>
      <c r="E105" s="398"/>
      <c r="F105" s="398"/>
      <c r="G105" s="398"/>
      <c r="H105" s="398"/>
      <c r="I105" s="398"/>
      <c r="J105" s="398"/>
      <c r="K105" s="398"/>
    </row>
    <row r="106" spans="1:11" s="4" customFormat="1" ht="15" customHeight="1">
      <c r="A106" s="398"/>
      <c r="B106" s="398"/>
      <c r="C106" s="398"/>
      <c r="D106" s="398"/>
      <c r="E106" s="398"/>
      <c r="F106" s="398"/>
      <c r="G106" s="398"/>
      <c r="H106" s="398"/>
      <c r="I106" s="398"/>
      <c r="J106" s="398"/>
      <c r="K106" s="398"/>
    </row>
    <row r="107" spans="1:11" s="4" customFormat="1" ht="15" customHeight="1">
      <c r="A107" s="398"/>
      <c r="B107" s="398"/>
      <c r="C107" s="398"/>
      <c r="D107" s="398"/>
      <c r="E107" s="398"/>
      <c r="F107" s="398"/>
      <c r="G107" s="398"/>
      <c r="H107" s="398"/>
      <c r="I107" s="398"/>
      <c r="J107" s="398"/>
      <c r="K107" s="398"/>
    </row>
    <row r="108" spans="1:11" s="4" customFormat="1" ht="15" customHeight="1">
      <c r="A108" s="398"/>
      <c r="B108" s="398"/>
      <c r="C108" s="398"/>
      <c r="D108" s="398"/>
      <c r="E108" s="398"/>
      <c r="F108" s="398"/>
      <c r="G108" s="398"/>
      <c r="H108" s="398"/>
      <c r="I108" s="398"/>
      <c r="J108" s="398"/>
      <c r="K108" s="398"/>
    </row>
  </sheetData>
  <sheetProtection/>
  <mergeCells count="326">
    <mergeCell ref="C14:F14"/>
    <mergeCell ref="C15:F15"/>
    <mergeCell ref="G10:K10"/>
    <mergeCell ref="G11:K11"/>
    <mergeCell ref="G12:K12"/>
    <mergeCell ref="G13:K13"/>
    <mergeCell ref="G14:K14"/>
    <mergeCell ref="G15:K15"/>
    <mergeCell ref="A108:K108"/>
    <mergeCell ref="A24:B24"/>
    <mergeCell ref="C24:K24"/>
    <mergeCell ref="A25:B25"/>
    <mergeCell ref="C25:K25"/>
    <mergeCell ref="A21:B21"/>
    <mergeCell ref="C21:K21"/>
    <mergeCell ref="A22:B22"/>
    <mergeCell ref="C22:K22"/>
    <mergeCell ref="A23:B23"/>
    <mergeCell ref="C23:K23"/>
    <mergeCell ref="A18:B18"/>
    <mergeCell ref="C18:K18"/>
    <mergeCell ref="A19:B19"/>
    <mergeCell ref="C19:K19"/>
    <mergeCell ref="A20:B20"/>
    <mergeCell ref="C20:K20"/>
    <mergeCell ref="A102:K102"/>
    <mergeCell ref="A103:K103"/>
    <mergeCell ref="A104:K104"/>
    <mergeCell ref="A105:K105"/>
    <mergeCell ref="A106:K106"/>
    <mergeCell ref="A107:K107"/>
    <mergeCell ref="A92:K92"/>
    <mergeCell ref="A93:K93"/>
    <mergeCell ref="A94:K94"/>
    <mergeCell ref="A99:K99"/>
    <mergeCell ref="A100:K100"/>
    <mergeCell ref="A101:K101"/>
    <mergeCell ref="A95:K95"/>
    <mergeCell ref="A96:K96"/>
    <mergeCell ref="A97:K97"/>
    <mergeCell ref="A98:K98"/>
    <mergeCell ref="B87:C87"/>
    <mergeCell ref="B82:K82"/>
    <mergeCell ref="E81:G81"/>
    <mergeCell ref="A89:K89"/>
    <mergeCell ref="A90:K90"/>
    <mergeCell ref="A91:K91"/>
    <mergeCell ref="A88:K88"/>
    <mergeCell ref="B74:D74"/>
    <mergeCell ref="B83:C83"/>
    <mergeCell ref="B84:C84"/>
    <mergeCell ref="B85:C85"/>
    <mergeCell ref="B86:C86"/>
    <mergeCell ref="D80:G80"/>
    <mergeCell ref="B80:C80"/>
    <mergeCell ref="B66:D66"/>
    <mergeCell ref="B67:D67"/>
    <mergeCell ref="B68:D68"/>
    <mergeCell ref="B69:D69"/>
    <mergeCell ref="B76:D76"/>
    <mergeCell ref="B70:D70"/>
    <mergeCell ref="B71:D71"/>
    <mergeCell ref="B73:D73"/>
    <mergeCell ref="B75:D75"/>
    <mergeCell ref="B72:D72"/>
    <mergeCell ref="B60:D60"/>
    <mergeCell ref="B61:D61"/>
    <mergeCell ref="B62:D62"/>
    <mergeCell ref="B63:D63"/>
    <mergeCell ref="B64:D64"/>
    <mergeCell ref="B65:D65"/>
    <mergeCell ref="B54:D54"/>
    <mergeCell ref="B55:D55"/>
    <mergeCell ref="B56:D56"/>
    <mergeCell ref="B57:D57"/>
    <mergeCell ref="B58:D58"/>
    <mergeCell ref="B59:D59"/>
    <mergeCell ref="A51:D51"/>
    <mergeCell ref="B52:D52"/>
    <mergeCell ref="H52:K52"/>
    <mergeCell ref="B53:D53"/>
    <mergeCell ref="A47:K47"/>
    <mergeCell ref="A48:K48"/>
    <mergeCell ref="A49:K49"/>
    <mergeCell ref="A50:G50"/>
    <mergeCell ref="H50:I50"/>
    <mergeCell ref="J50:K50"/>
    <mergeCell ref="GV46:HH46"/>
    <mergeCell ref="HI46:HU46"/>
    <mergeCell ref="HV46:IH46"/>
    <mergeCell ref="II46:IS46"/>
    <mergeCell ref="DV46:EH46"/>
    <mergeCell ref="EI46:EU46"/>
    <mergeCell ref="EV46:FH46"/>
    <mergeCell ref="FI46:FU46"/>
    <mergeCell ref="FV46:GH46"/>
    <mergeCell ref="GI46:GU46"/>
    <mergeCell ref="A44:K44"/>
    <mergeCell ref="AV46:BH46"/>
    <mergeCell ref="BI46:BU46"/>
    <mergeCell ref="BV46:CH46"/>
    <mergeCell ref="CI46:CU46"/>
    <mergeCell ref="CV46:DH46"/>
    <mergeCell ref="DI46:DU46"/>
    <mergeCell ref="HU40:IE40"/>
    <mergeCell ref="IF40:IP40"/>
    <mergeCell ref="A45:K45"/>
    <mergeCell ref="A46:K46"/>
    <mergeCell ref="L46:U46"/>
    <mergeCell ref="V46:AH46"/>
    <mergeCell ref="AI46:AU46"/>
    <mergeCell ref="A41:K41"/>
    <mergeCell ref="A42:K42"/>
    <mergeCell ref="A43:K43"/>
    <mergeCell ref="DZ40:EJ40"/>
    <mergeCell ref="EK40:EU40"/>
    <mergeCell ref="EV40:FF40"/>
    <mergeCell ref="FG40:FQ40"/>
    <mergeCell ref="FR40:GB40"/>
    <mergeCell ref="DO40:DY40"/>
    <mergeCell ref="IQ40:IS40"/>
    <mergeCell ref="GC40:GM40"/>
    <mergeCell ref="GN40:GX40"/>
    <mergeCell ref="GY40:HI40"/>
    <mergeCell ref="HJ40:HT40"/>
    <mergeCell ref="BL40:BV40"/>
    <mergeCell ref="BW40:CG40"/>
    <mergeCell ref="CH40:CR40"/>
    <mergeCell ref="CS40:DC40"/>
    <mergeCell ref="DD40:DN40"/>
    <mergeCell ref="HJ39:HT39"/>
    <mergeCell ref="HU39:IE39"/>
    <mergeCell ref="IF39:IP39"/>
    <mergeCell ref="IQ39:IS39"/>
    <mergeCell ref="A40:K40"/>
    <mergeCell ref="L40:S40"/>
    <mergeCell ref="T40:AD40"/>
    <mergeCell ref="AE40:AO40"/>
    <mergeCell ref="AP40:AZ40"/>
    <mergeCell ref="BA40:BK40"/>
    <mergeCell ref="EV39:FF39"/>
    <mergeCell ref="FG39:FQ39"/>
    <mergeCell ref="FR39:GB39"/>
    <mergeCell ref="GC39:GM39"/>
    <mergeCell ref="GN39:GX39"/>
    <mergeCell ref="GY39:HI39"/>
    <mergeCell ref="BL39:BV39"/>
    <mergeCell ref="FG38:FQ38"/>
    <mergeCell ref="FR38:GB38"/>
    <mergeCell ref="BW39:CG39"/>
    <mergeCell ref="CH39:CR39"/>
    <mergeCell ref="CS39:DC39"/>
    <mergeCell ref="DD39:DN39"/>
    <mergeCell ref="DO39:DY39"/>
    <mergeCell ref="DZ39:EJ39"/>
    <mergeCell ref="EK39:EU39"/>
    <mergeCell ref="DO38:DY38"/>
    <mergeCell ref="DZ38:EJ38"/>
    <mergeCell ref="EK38:EU38"/>
    <mergeCell ref="IQ38:IS38"/>
    <mergeCell ref="A39:K39"/>
    <mergeCell ref="L39:S39"/>
    <mergeCell ref="T39:AD39"/>
    <mergeCell ref="AE39:AO39"/>
    <mergeCell ref="AP39:AZ39"/>
    <mergeCell ref="BA39:BK39"/>
    <mergeCell ref="A38:K38"/>
    <mergeCell ref="L38:S38"/>
    <mergeCell ref="T38:AD38"/>
    <mergeCell ref="AE38:AO38"/>
    <mergeCell ref="AP38:AZ38"/>
    <mergeCell ref="BA38:BK38"/>
    <mergeCell ref="DZ35:EJ35"/>
    <mergeCell ref="BL35:BV35"/>
    <mergeCell ref="HU37:IE37"/>
    <mergeCell ref="IQ37:IS37"/>
    <mergeCell ref="GC37:GM37"/>
    <mergeCell ref="GN37:GX37"/>
    <mergeCell ref="GY37:HI37"/>
    <mergeCell ref="HJ37:HT37"/>
    <mergeCell ref="IF37:IP37"/>
    <mergeCell ref="DO37:DY37"/>
    <mergeCell ref="HU38:IE38"/>
    <mergeCell ref="IF38:IP38"/>
    <mergeCell ref="EV38:FF38"/>
    <mergeCell ref="GC38:GM38"/>
    <mergeCell ref="GN38:GX38"/>
    <mergeCell ref="GY38:HI38"/>
    <mergeCell ref="HJ38:HT38"/>
    <mergeCell ref="BL37:BV37"/>
    <mergeCell ref="BW37:CG37"/>
    <mergeCell ref="CH37:CR37"/>
    <mergeCell ref="CS37:DC37"/>
    <mergeCell ref="DD37:DN37"/>
    <mergeCell ref="BL38:BV38"/>
    <mergeCell ref="BW38:CG38"/>
    <mergeCell ref="CH38:CR38"/>
    <mergeCell ref="CS38:DC38"/>
    <mergeCell ref="DD38:DN38"/>
    <mergeCell ref="EK35:EU35"/>
    <mergeCell ref="EV35:FF35"/>
    <mergeCell ref="FG35:FQ35"/>
    <mergeCell ref="FR35:GB35"/>
    <mergeCell ref="GC35:GM35"/>
    <mergeCell ref="DZ37:EJ37"/>
    <mergeCell ref="EK37:EU37"/>
    <mergeCell ref="EV37:FF37"/>
    <mergeCell ref="FG37:FQ37"/>
    <mergeCell ref="FR37:GB37"/>
    <mergeCell ref="BW35:CG35"/>
    <mergeCell ref="CH35:CR35"/>
    <mergeCell ref="CS35:DC35"/>
    <mergeCell ref="DD35:DN35"/>
    <mergeCell ref="DO35:DY35"/>
    <mergeCell ref="AE34:AO34"/>
    <mergeCell ref="AP34:AZ34"/>
    <mergeCell ref="BL34:BV34"/>
    <mergeCell ref="BW34:CG34"/>
    <mergeCell ref="CH34:CR34"/>
    <mergeCell ref="CS34:DC34"/>
    <mergeCell ref="A35:K35"/>
    <mergeCell ref="L35:S35"/>
    <mergeCell ref="T35:AD35"/>
    <mergeCell ref="AE35:AO35"/>
    <mergeCell ref="AP35:AZ35"/>
    <mergeCell ref="BA34:BK34"/>
    <mergeCell ref="A34:K34"/>
    <mergeCell ref="L34:S34"/>
    <mergeCell ref="T34:AD34"/>
    <mergeCell ref="BA35:BK35"/>
    <mergeCell ref="A37:K37"/>
    <mergeCell ref="L37:S37"/>
    <mergeCell ref="T37:AD37"/>
    <mergeCell ref="AE37:AO37"/>
    <mergeCell ref="AP37:AZ37"/>
    <mergeCell ref="A36:K36"/>
    <mergeCell ref="BA37:BK37"/>
    <mergeCell ref="IQ33:IS33"/>
    <mergeCell ref="HJ34:HT34"/>
    <mergeCell ref="HU34:IE34"/>
    <mergeCell ref="IF34:IP34"/>
    <mergeCell ref="IQ34:IS34"/>
    <mergeCell ref="IQ35:IS35"/>
    <mergeCell ref="HU35:IE35"/>
    <mergeCell ref="HJ35:HT35"/>
    <mergeCell ref="EV33:FF33"/>
    <mergeCell ref="FG33:FQ33"/>
    <mergeCell ref="FR33:GB33"/>
    <mergeCell ref="GC33:GM33"/>
    <mergeCell ref="IF35:IP35"/>
    <mergeCell ref="HJ33:HT33"/>
    <mergeCell ref="HU33:IE33"/>
    <mergeCell ref="IF33:IP33"/>
    <mergeCell ref="GN35:GX35"/>
    <mergeCell ref="GY35:HI35"/>
    <mergeCell ref="CH33:CR33"/>
    <mergeCell ref="CS33:DC33"/>
    <mergeCell ref="DD33:DN33"/>
    <mergeCell ref="DO33:DY33"/>
    <mergeCell ref="DZ33:EJ33"/>
    <mergeCell ref="EK33:EU33"/>
    <mergeCell ref="DZ34:EJ34"/>
    <mergeCell ref="EK34:EU34"/>
    <mergeCell ref="EV34:FF34"/>
    <mergeCell ref="FG34:FQ34"/>
    <mergeCell ref="FR34:GB34"/>
    <mergeCell ref="GC34:GM34"/>
    <mergeCell ref="DD34:DN34"/>
    <mergeCell ref="DO34:DY34"/>
    <mergeCell ref="GN34:GX34"/>
    <mergeCell ref="GY34:HI34"/>
    <mergeCell ref="A28:K28"/>
    <mergeCell ref="A29:K29"/>
    <mergeCell ref="A30:K30"/>
    <mergeCell ref="A31:K31"/>
    <mergeCell ref="A32:K32"/>
    <mergeCell ref="GY33:HI33"/>
    <mergeCell ref="L33:S33"/>
    <mergeCell ref="A26:K26"/>
    <mergeCell ref="A27:K27"/>
    <mergeCell ref="GN33:GX33"/>
    <mergeCell ref="T33:AD33"/>
    <mergeCell ref="AE33:AO33"/>
    <mergeCell ref="AP33:AZ33"/>
    <mergeCell ref="BA33:BK33"/>
    <mergeCell ref="BL33:BV33"/>
    <mergeCell ref="BW33:CG33"/>
    <mergeCell ref="A4:C4"/>
    <mergeCell ref="D4:K4"/>
    <mergeCell ref="A9:B9"/>
    <mergeCell ref="A5:C5"/>
    <mergeCell ref="D5:K5"/>
    <mergeCell ref="A6:K6"/>
    <mergeCell ref="G7:K7"/>
    <mergeCell ref="G8:K8"/>
    <mergeCell ref="G9:K9"/>
    <mergeCell ref="A11:B11"/>
    <mergeCell ref="A13:B13"/>
    <mergeCell ref="C10:F10"/>
    <mergeCell ref="C11:F11"/>
    <mergeCell ref="A8:B8"/>
    <mergeCell ref="C7:F7"/>
    <mergeCell ref="C8:F8"/>
    <mergeCell ref="C9:F9"/>
    <mergeCell ref="C12:F12"/>
    <mergeCell ref="C13:F13"/>
    <mergeCell ref="A14:B14"/>
    <mergeCell ref="A1:C1"/>
    <mergeCell ref="D1:K1"/>
    <mergeCell ref="A2:C2"/>
    <mergeCell ref="D2:K2"/>
    <mergeCell ref="A3:C3"/>
    <mergeCell ref="D3:K3"/>
    <mergeCell ref="A12:B12"/>
    <mergeCell ref="A7:B7"/>
    <mergeCell ref="A10:B10"/>
    <mergeCell ref="A15:B15"/>
    <mergeCell ref="B79:C79"/>
    <mergeCell ref="A16:B16"/>
    <mergeCell ref="C16:K16"/>
    <mergeCell ref="A17:B17"/>
    <mergeCell ref="C17:K17"/>
    <mergeCell ref="A33:K33"/>
    <mergeCell ref="E77:G77"/>
    <mergeCell ref="B78:G78"/>
    <mergeCell ref="D79:G79"/>
  </mergeCells>
  <printOptions gridLines="1"/>
  <pageMargins left="0.3937007874015748" right="0.3937007874015748" top="0.984251968503937" bottom="0.3937007874015748" header="0.5118110236220472" footer="0.5118110236220472"/>
  <pageSetup fitToHeight="0" fitToWidth="1" horizontalDpi="600" verticalDpi="600" orientation="portrait" scale="66" r:id="rId1"/>
  <headerFooter alignWithMargins="0">
    <oddHeader>&amp;C&amp;"Calibri,Gras"&amp;9MUSICACTION
VITRINES MUSICALES 23-24
VOLET 3 -  ADAPTATION ET INTÉGRATION AU MARCHÉ INTERNATIONAL
&amp;R&amp;"Calibri,Gras"&amp;9&amp;P de &amp;N</oddHeader>
  </headerFooter>
  <rowBreaks count="3" manualBreakCount="3">
    <brk id="25" max="255" man="1"/>
    <brk id="47" max="255" man="1"/>
    <brk id="88" max="10" man="1"/>
  </rowBreaks>
  <ignoredErrors>
    <ignoredError sqref="H79:K79 K77 I77"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P51"/>
  <sheetViews>
    <sheetView zoomScale="110" zoomScaleNormal="110" workbookViewId="0" topLeftCell="A1">
      <selection activeCell="A1" sqref="A1:B1"/>
    </sheetView>
  </sheetViews>
  <sheetFormatPr defaultColWidth="11.421875" defaultRowHeight="12.75"/>
  <cols>
    <col min="1" max="1" width="10.00390625" style="71" customWidth="1"/>
    <col min="2" max="2" width="21.8515625" style="71" customWidth="1"/>
    <col min="3" max="3" width="9.8515625" style="188" customWidth="1"/>
    <col min="4" max="4" width="20.140625" style="188" customWidth="1"/>
    <col min="5" max="5" width="23.8515625" style="188" customWidth="1"/>
    <col min="6" max="6" width="19.140625" style="188" customWidth="1"/>
    <col min="7" max="7" width="8.8515625" style="188" customWidth="1"/>
    <col min="8" max="8" width="6.140625" style="188" customWidth="1"/>
    <col min="9" max="9" width="10.140625" style="188" customWidth="1"/>
    <col min="10" max="10" width="8.8515625" style="192" customWidth="1"/>
    <col min="11" max="11" width="13.421875" style="188" customWidth="1"/>
    <col min="12" max="12" width="9.421875" style="192" customWidth="1"/>
    <col min="13" max="13" width="9.8515625" style="192" bestFit="1" customWidth="1"/>
    <col min="14" max="14" width="9.57421875" style="217" customWidth="1"/>
    <col min="15" max="15" width="9.140625" style="217" customWidth="1"/>
    <col min="16" max="16" width="7.8515625" style="188" customWidth="1"/>
    <col min="17" max="16384" width="11.421875" style="71" customWidth="1"/>
  </cols>
  <sheetData>
    <row r="1" spans="1:16" s="69" customFormat="1" ht="15" customHeight="1">
      <c r="A1" s="540" t="s">
        <v>87</v>
      </c>
      <c r="B1" s="540"/>
      <c r="C1" s="540"/>
      <c r="D1" s="540"/>
      <c r="E1" s="540"/>
      <c r="F1" s="540"/>
      <c r="G1" s="540"/>
      <c r="H1" s="540"/>
      <c r="I1" s="540"/>
      <c r="J1" s="540"/>
      <c r="K1" s="540"/>
      <c r="L1" s="540"/>
      <c r="M1" s="540"/>
      <c r="N1" s="540"/>
      <c r="O1" s="540"/>
      <c r="P1" s="540"/>
    </row>
    <row r="2" spans="1:16" s="69" customFormat="1" ht="15" customHeight="1">
      <c r="A2" s="540" t="s">
        <v>88</v>
      </c>
      <c r="B2" s="540"/>
      <c r="C2" s="540"/>
      <c r="D2" s="540"/>
      <c r="E2" s="540"/>
      <c r="F2" s="540"/>
      <c r="G2" s="540"/>
      <c r="H2" s="540"/>
      <c r="I2" s="540"/>
      <c r="J2" s="540"/>
      <c r="K2" s="540"/>
      <c r="L2" s="540"/>
      <c r="M2" s="540"/>
      <c r="N2" s="540"/>
      <c r="O2" s="540"/>
      <c r="P2" s="540"/>
    </row>
    <row r="3" spans="1:16" s="69" customFormat="1" ht="15" customHeight="1">
      <c r="A3" s="540" t="s">
        <v>89</v>
      </c>
      <c r="B3" s="540"/>
      <c r="C3" s="540"/>
      <c r="D3" s="540"/>
      <c r="E3" s="540"/>
      <c r="F3" s="540"/>
      <c r="G3" s="540"/>
      <c r="H3" s="540"/>
      <c r="I3" s="540"/>
      <c r="J3" s="540"/>
      <c r="K3" s="540"/>
      <c r="L3" s="540"/>
      <c r="M3" s="540"/>
      <c r="N3" s="540"/>
      <c r="O3" s="540"/>
      <c r="P3" s="540"/>
    </row>
    <row r="4" spans="1:16" ht="10.5" customHeight="1">
      <c r="A4" s="325"/>
      <c r="B4" s="325"/>
      <c r="C4" s="325"/>
      <c r="D4" s="325"/>
      <c r="E4" s="325"/>
      <c r="F4" s="325"/>
      <c r="G4" s="325"/>
      <c r="H4" s="325"/>
      <c r="I4" s="325"/>
      <c r="J4" s="325"/>
      <c r="K4" s="325"/>
      <c r="L4" s="325"/>
      <c r="M4" s="325"/>
      <c r="N4" s="325"/>
      <c r="O4" s="325"/>
      <c r="P4" s="325"/>
    </row>
    <row r="5" spans="1:16" ht="15.75" customHeight="1">
      <c r="A5" s="570" t="s">
        <v>132</v>
      </c>
      <c r="B5" s="570"/>
      <c r="C5" s="570"/>
      <c r="D5" s="570"/>
      <c r="E5" s="570"/>
      <c r="F5" s="570"/>
      <c r="G5" s="570"/>
      <c r="H5" s="570"/>
      <c r="I5" s="570"/>
      <c r="J5" s="570"/>
      <c r="K5" s="570"/>
      <c r="L5" s="570"/>
      <c r="M5" s="570"/>
      <c r="N5" s="570"/>
      <c r="O5" s="570"/>
      <c r="P5" s="570"/>
    </row>
    <row r="6" spans="1:16" ht="12">
      <c r="A6" s="571" t="s">
        <v>3</v>
      </c>
      <c r="B6" s="572"/>
      <c r="C6" s="572"/>
      <c r="D6" s="572"/>
      <c r="E6" s="572"/>
      <c r="F6" s="572"/>
      <c r="G6" s="572"/>
      <c r="H6" s="572"/>
      <c r="I6" s="572"/>
      <c r="J6" s="572"/>
      <c r="K6" s="572"/>
      <c r="L6" s="572"/>
      <c r="M6" s="561" t="s">
        <v>133</v>
      </c>
      <c r="N6" s="564" t="s">
        <v>4</v>
      </c>
      <c r="O6" s="564"/>
      <c r="P6" s="565"/>
    </row>
    <row r="7" spans="1:16" ht="12">
      <c r="A7" s="553" t="s">
        <v>20</v>
      </c>
      <c r="B7" s="553" t="s">
        <v>259</v>
      </c>
      <c r="C7" s="556" t="s">
        <v>258</v>
      </c>
      <c r="D7" s="556" t="s">
        <v>134</v>
      </c>
      <c r="E7" s="553" t="s">
        <v>292</v>
      </c>
      <c r="F7" s="557" t="s">
        <v>306</v>
      </c>
      <c r="G7" s="553" t="s">
        <v>135</v>
      </c>
      <c r="H7" s="553" t="s">
        <v>136</v>
      </c>
      <c r="I7" s="553" t="s">
        <v>137</v>
      </c>
      <c r="J7" s="554" t="s">
        <v>138</v>
      </c>
      <c r="K7" s="555"/>
      <c r="L7" s="555"/>
      <c r="M7" s="562"/>
      <c r="N7" s="573" t="s">
        <v>139</v>
      </c>
      <c r="O7" s="551" t="s">
        <v>260</v>
      </c>
      <c r="P7" s="559" t="s">
        <v>140</v>
      </c>
    </row>
    <row r="8" spans="1:16" s="174" customFormat="1" ht="52.5" customHeight="1">
      <c r="A8" s="553"/>
      <c r="B8" s="553"/>
      <c r="C8" s="556"/>
      <c r="D8" s="556"/>
      <c r="E8" s="553"/>
      <c r="F8" s="558"/>
      <c r="G8" s="553"/>
      <c r="H8" s="553"/>
      <c r="I8" s="553"/>
      <c r="J8" s="171" t="s">
        <v>141</v>
      </c>
      <c r="K8" s="172" t="s">
        <v>35</v>
      </c>
      <c r="L8" s="173" t="s">
        <v>142</v>
      </c>
      <c r="M8" s="563"/>
      <c r="N8" s="574"/>
      <c r="O8" s="552"/>
      <c r="P8" s="560"/>
    </row>
    <row r="9" spans="1:16" s="174" customFormat="1" ht="14.25" customHeight="1">
      <c r="A9" s="175">
        <v>1</v>
      </c>
      <c r="B9" s="176" t="s">
        <v>143</v>
      </c>
      <c r="C9" s="177"/>
      <c r="D9" s="177"/>
      <c r="E9" s="178"/>
      <c r="F9" s="178"/>
      <c r="G9" s="178"/>
      <c r="H9" s="178"/>
      <c r="I9" s="178"/>
      <c r="J9" s="179"/>
      <c r="K9" s="178"/>
      <c r="L9" s="180"/>
      <c r="M9" s="180"/>
      <c r="N9" s="181"/>
      <c r="O9" s="181"/>
      <c r="P9" s="182"/>
    </row>
    <row r="10" spans="1:16" s="174" customFormat="1" ht="14.25" customHeight="1">
      <c r="A10" s="183">
        <v>2</v>
      </c>
      <c r="B10" s="184"/>
      <c r="C10" s="177"/>
      <c r="D10" s="185"/>
      <c r="E10" s="182"/>
      <c r="F10" s="182"/>
      <c r="G10" s="182"/>
      <c r="H10" s="182"/>
      <c r="I10" s="182"/>
      <c r="J10" s="186"/>
      <c r="K10" s="178"/>
      <c r="L10" s="180"/>
      <c r="M10" s="187"/>
      <c r="N10" s="181"/>
      <c r="O10" s="181"/>
      <c r="P10" s="182"/>
    </row>
    <row r="11" spans="1:16" s="174" customFormat="1" ht="16.5" customHeight="1">
      <c r="A11" s="183">
        <v>3</v>
      </c>
      <c r="B11" s="184"/>
      <c r="C11" s="177"/>
      <c r="D11" s="185"/>
      <c r="E11" s="182"/>
      <c r="F11" s="182"/>
      <c r="G11" s="182"/>
      <c r="H11" s="182"/>
      <c r="I11" s="182"/>
      <c r="J11" s="186"/>
      <c r="K11" s="178"/>
      <c r="L11" s="180"/>
      <c r="M11" s="187"/>
      <c r="N11" s="181"/>
      <c r="O11" s="181"/>
      <c r="P11" s="182"/>
    </row>
    <row r="12" spans="1:16" ht="12">
      <c r="A12" s="183">
        <v>4</v>
      </c>
      <c r="B12" s="184"/>
      <c r="C12" s="177"/>
      <c r="D12" s="185"/>
      <c r="E12" s="182"/>
      <c r="F12" s="182"/>
      <c r="G12" s="182"/>
      <c r="H12" s="182"/>
      <c r="I12" s="182"/>
      <c r="J12" s="186"/>
      <c r="K12" s="178"/>
      <c r="L12" s="180"/>
      <c r="M12" s="187"/>
      <c r="N12" s="181"/>
      <c r="O12" s="181"/>
      <c r="P12" s="182"/>
    </row>
    <row r="13" spans="1:16" ht="12">
      <c r="A13" s="183">
        <v>5</v>
      </c>
      <c r="B13" s="184"/>
      <c r="C13" s="177"/>
      <c r="D13" s="185"/>
      <c r="E13" s="182"/>
      <c r="F13" s="182"/>
      <c r="G13" s="182"/>
      <c r="H13" s="182"/>
      <c r="I13" s="182"/>
      <c r="J13" s="186"/>
      <c r="K13" s="178"/>
      <c r="L13" s="180"/>
      <c r="M13" s="187"/>
      <c r="N13" s="181"/>
      <c r="O13" s="181"/>
      <c r="P13" s="182"/>
    </row>
    <row r="14" spans="1:16" ht="12">
      <c r="A14" s="183">
        <v>6</v>
      </c>
      <c r="B14" s="184"/>
      <c r="C14" s="177"/>
      <c r="D14" s="185"/>
      <c r="E14" s="182"/>
      <c r="F14" s="182"/>
      <c r="G14" s="182"/>
      <c r="H14" s="182"/>
      <c r="I14" s="182"/>
      <c r="J14" s="186"/>
      <c r="K14" s="178"/>
      <c r="L14" s="180"/>
      <c r="M14" s="187"/>
      <c r="N14" s="181"/>
      <c r="O14" s="181"/>
      <c r="P14" s="182"/>
    </row>
    <row r="15" spans="1:16" ht="12">
      <c r="A15" s="183">
        <v>7</v>
      </c>
      <c r="B15" s="184"/>
      <c r="C15" s="177"/>
      <c r="D15" s="185"/>
      <c r="E15" s="182"/>
      <c r="F15" s="182"/>
      <c r="G15" s="182"/>
      <c r="H15" s="182"/>
      <c r="I15" s="182"/>
      <c r="J15" s="186"/>
      <c r="K15" s="178"/>
      <c r="L15" s="180"/>
      <c r="M15" s="187"/>
      <c r="N15" s="181"/>
      <c r="O15" s="181"/>
      <c r="P15" s="182"/>
    </row>
    <row r="16" spans="1:16" ht="12">
      <c r="A16" s="183">
        <v>8</v>
      </c>
      <c r="B16" s="184"/>
      <c r="C16" s="177"/>
      <c r="D16" s="185"/>
      <c r="E16" s="182"/>
      <c r="F16" s="182"/>
      <c r="G16" s="182"/>
      <c r="H16" s="182"/>
      <c r="I16" s="182"/>
      <c r="J16" s="186"/>
      <c r="K16" s="178"/>
      <c r="L16" s="180"/>
      <c r="M16" s="187"/>
      <c r="N16" s="181"/>
      <c r="O16" s="181"/>
      <c r="P16" s="182"/>
    </row>
    <row r="17" spans="1:16" ht="12">
      <c r="A17" s="183">
        <v>9</v>
      </c>
      <c r="B17" s="184"/>
      <c r="C17" s="177"/>
      <c r="D17" s="185"/>
      <c r="E17" s="182"/>
      <c r="F17" s="182"/>
      <c r="G17" s="182"/>
      <c r="H17" s="182"/>
      <c r="I17" s="182"/>
      <c r="J17" s="186"/>
      <c r="K17" s="178"/>
      <c r="L17" s="180"/>
      <c r="M17" s="187"/>
      <c r="N17" s="181"/>
      <c r="O17" s="181"/>
      <c r="P17" s="182"/>
    </row>
    <row r="18" spans="1:16" ht="12">
      <c r="A18" s="183">
        <v>10</v>
      </c>
      <c r="B18" s="184"/>
      <c r="C18" s="177"/>
      <c r="D18" s="185"/>
      <c r="E18" s="182"/>
      <c r="F18" s="182"/>
      <c r="G18" s="182"/>
      <c r="H18" s="182"/>
      <c r="I18" s="182"/>
      <c r="J18" s="186"/>
      <c r="K18" s="178"/>
      <c r="L18" s="180"/>
      <c r="M18" s="187"/>
      <c r="N18" s="181"/>
      <c r="O18" s="181"/>
      <c r="P18" s="182"/>
    </row>
    <row r="19" spans="1:16" ht="12">
      <c r="A19" s="183">
        <v>11</v>
      </c>
      <c r="B19" s="184"/>
      <c r="C19" s="177"/>
      <c r="D19" s="185"/>
      <c r="E19" s="182"/>
      <c r="F19" s="182"/>
      <c r="G19" s="182"/>
      <c r="H19" s="182"/>
      <c r="I19" s="182"/>
      <c r="J19" s="186"/>
      <c r="K19" s="178"/>
      <c r="L19" s="180"/>
      <c r="M19" s="187"/>
      <c r="N19" s="181"/>
      <c r="O19" s="181"/>
      <c r="P19" s="182"/>
    </row>
    <row r="20" spans="1:16" ht="12">
      <c r="A20" s="183">
        <v>12</v>
      </c>
      <c r="B20" s="184"/>
      <c r="C20" s="177"/>
      <c r="D20" s="185"/>
      <c r="E20" s="182"/>
      <c r="F20" s="182"/>
      <c r="G20" s="182"/>
      <c r="H20" s="182"/>
      <c r="I20" s="182"/>
      <c r="J20" s="186"/>
      <c r="K20" s="178"/>
      <c r="L20" s="180"/>
      <c r="M20" s="187"/>
      <c r="N20" s="181"/>
      <c r="O20" s="181"/>
      <c r="P20" s="182"/>
    </row>
    <row r="21" spans="1:16" ht="12">
      <c r="A21" s="183">
        <v>13</v>
      </c>
      <c r="B21" s="184"/>
      <c r="C21" s="177"/>
      <c r="D21" s="185"/>
      <c r="E21" s="182"/>
      <c r="F21" s="182"/>
      <c r="G21" s="182"/>
      <c r="H21" s="182"/>
      <c r="I21" s="182"/>
      <c r="J21" s="186"/>
      <c r="K21" s="178"/>
      <c r="L21" s="180"/>
      <c r="M21" s="187"/>
      <c r="N21" s="181"/>
      <c r="O21" s="181"/>
      <c r="P21" s="182"/>
    </row>
    <row r="22" spans="1:16" ht="12">
      <c r="A22" s="183">
        <v>14</v>
      </c>
      <c r="B22" s="184"/>
      <c r="C22" s="177"/>
      <c r="D22" s="185"/>
      <c r="E22" s="182"/>
      <c r="F22" s="182"/>
      <c r="G22" s="182"/>
      <c r="H22" s="182"/>
      <c r="I22" s="182"/>
      <c r="J22" s="186"/>
      <c r="K22" s="178"/>
      <c r="L22" s="180"/>
      <c r="M22" s="187"/>
      <c r="N22" s="181"/>
      <c r="O22" s="181"/>
      <c r="P22" s="182"/>
    </row>
    <row r="23" spans="1:16" ht="12">
      <c r="A23" s="183">
        <v>15</v>
      </c>
      <c r="B23" s="184"/>
      <c r="C23" s="177"/>
      <c r="D23" s="185"/>
      <c r="E23" s="182"/>
      <c r="F23" s="182"/>
      <c r="G23" s="182"/>
      <c r="H23" s="182"/>
      <c r="I23" s="182"/>
      <c r="J23" s="186"/>
      <c r="K23" s="178"/>
      <c r="L23" s="180"/>
      <c r="M23" s="187"/>
      <c r="N23" s="181"/>
      <c r="O23" s="181"/>
      <c r="P23" s="182"/>
    </row>
    <row r="24" spans="1:16" ht="12">
      <c r="A24" s="183">
        <v>16</v>
      </c>
      <c r="B24" s="184"/>
      <c r="C24" s="177"/>
      <c r="D24" s="185"/>
      <c r="E24" s="182"/>
      <c r="F24" s="182"/>
      <c r="G24" s="182"/>
      <c r="H24" s="182"/>
      <c r="I24" s="182"/>
      <c r="J24" s="186"/>
      <c r="K24" s="178"/>
      <c r="L24" s="180"/>
      <c r="M24" s="187"/>
      <c r="N24" s="181"/>
      <c r="O24" s="181"/>
      <c r="P24" s="182"/>
    </row>
    <row r="25" spans="1:16" ht="12">
      <c r="A25" s="183">
        <v>17</v>
      </c>
      <c r="B25" s="184"/>
      <c r="C25" s="177"/>
      <c r="D25" s="185"/>
      <c r="E25" s="182"/>
      <c r="F25" s="182"/>
      <c r="G25" s="182"/>
      <c r="H25" s="182"/>
      <c r="I25" s="182"/>
      <c r="J25" s="186"/>
      <c r="K25" s="178"/>
      <c r="L25" s="180"/>
      <c r="M25" s="187"/>
      <c r="N25" s="181"/>
      <c r="O25" s="181"/>
      <c r="P25" s="182"/>
    </row>
    <row r="26" spans="1:16" ht="12">
      <c r="A26" s="183">
        <v>18</v>
      </c>
      <c r="B26" s="184"/>
      <c r="C26" s="177"/>
      <c r="D26" s="185"/>
      <c r="E26" s="182"/>
      <c r="F26" s="182"/>
      <c r="G26" s="182"/>
      <c r="H26" s="182"/>
      <c r="I26" s="182"/>
      <c r="J26" s="186"/>
      <c r="K26" s="178"/>
      <c r="L26" s="180"/>
      <c r="M26" s="187"/>
      <c r="N26" s="181"/>
      <c r="O26" s="181"/>
      <c r="P26" s="182"/>
    </row>
    <row r="27" spans="1:16" ht="12">
      <c r="A27" s="183">
        <v>19</v>
      </c>
      <c r="B27" s="184"/>
      <c r="C27" s="177"/>
      <c r="D27" s="185"/>
      <c r="E27" s="182"/>
      <c r="F27" s="182"/>
      <c r="G27" s="182"/>
      <c r="H27" s="182"/>
      <c r="I27" s="182"/>
      <c r="J27" s="186"/>
      <c r="K27" s="178"/>
      <c r="L27" s="180"/>
      <c r="M27" s="187"/>
      <c r="N27" s="181"/>
      <c r="O27" s="181"/>
      <c r="P27" s="182"/>
    </row>
    <row r="28" spans="1:16" ht="12" customHeight="1">
      <c r="A28" s="183">
        <v>20</v>
      </c>
      <c r="B28" s="184"/>
      <c r="C28" s="177"/>
      <c r="D28" s="185"/>
      <c r="E28" s="182"/>
      <c r="F28" s="182"/>
      <c r="G28" s="182"/>
      <c r="H28" s="182"/>
      <c r="I28" s="182"/>
      <c r="J28" s="186"/>
      <c r="K28" s="178"/>
      <c r="L28" s="180"/>
      <c r="M28" s="187"/>
      <c r="N28" s="181"/>
      <c r="O28" s="181"/>
      <c r="P28" s="182"/>
    </row>
    <row r="29" spans="5:15" ht="12">
      <c r="E29" s="71"/>
      <c r="F29" s="189" t="s">
        <v>144</v>
      </c>
      <c r="G29" s="190">
        <f>SUM(G9:G28)</f>
        <v>0</v>
      </c>
      <c r="J29" s="191"/>
      <c r="K29" s="192"/>
      <c r="L29" s="188"/>
      <c r="N29" s="192"/>
      <c r="O29" s="192"/>
    </row>
    <row r="30" spans="8:16" ht="12">
      <c r="H30" s="193"/>
      <c r="I30" s="193"/>
      <c r="J30" s="194"/>
      <c r="N30" s="188"/>
      <c r="O30" s="188"/>
      <c r="P30" s="71"/>
    </row>
    <row r="31" spans="1:16" ht="12">
      <c r="A31" s="195" t="s">
        <v>145</v>
      </c>
      <c r="B31" s="196"/>
      <c r="C31" s="197"/>
      <c r="D31" s="197"/>
      <c r="E31" s="198"/>
      <c r="F31" s="198"/>
      <c r="G31" s="198"/>
      <c r="H31" s="198"/>
      <c r="I31" s="198"/>
      <c r="J31" s="199"/>
      <c r="K31" s="198"/>
      <c r="L31" s="200"/>
      <c r="M31" s="200"/>
      <c r="N31" s="200"/>
      <c r="O31" s="200"/>
      <c r="P31" s="198"/>
    </row>
    <row r="32" spans="1:16" ht="12">
      <c r="A32" s="201" t="s">
        <v>146</v>
      </c>
      <c r="B32" s="201"/>
      <c r="C32" s="202"/>
      <c r="D32" s="202"/>
      <c r="E32" s="202"/>
      <c r="F32" s="202"/>
      <c r="G32" s="202"/>
      <c r="H32" s="202"/>
      <c r="I32" s="202"/>
      <c r="J32" s="203"/>
      <c r="K32" s="204"/>
      <c r="L32" s="203"/>
      <c r="M32" s="203"/>
      <c r="N32" s="203"/>
      <c r="O32" s="203"/>
      <c r="P32" s="202"/>
    </row>
    <row r="33" spans="1:16" ht="12">
      <c r="A33" s="201" t="s">
        <v>147</v>
      </c>
      <c r="B33" s="201"/>
      <c r="C33" s="202"/>
      <c r="D33" s="202"/>
      <c r="E33" s="202"/>
      <c r="F33" s="202"/>
      <c r="G33" s="202"/>
      <c r="H33" s="202"/>
      <c r="I33" s="202"/>
      <c r="J33" s="203"/>
      <c r="K33" s="205"/>
      <c r="L33" s="206"/>
      <c r="M33" s="206"/>
      <c r="N33" s="206"/>
      <c r="O33" s="206"/>
      <c r="P33" s="202"/>
    </row>
    <row r="34" spans="1:16" ht="12">
      <c r="A34" s="207"/>
      <c r="B34" s="208"/>
      <c r="N34" s="188"/>
      <c r="O34" s="188"/>
      <c r="P34" s="71"/>
    </row>
    <row r="35" spans="1:16" ht="12">
      <c r="A35" s="335" t="s">
        <v>148</v>
      </c>
      <c r="B35" s="336"/>
      <c r="C35" s="336"/>
      <c r="D35" s="336"/>
      <c r="E35" s="336"/>
      <c r="F35" s="336"/>
      <c r="G35" s="336"/>
      <c r="H35" s="336"/>
      <c r="I35" s="336"/>
      <c r="J35" s="336"/>
      <c r="K35" s="336"/>
      <c r="L35" s="336"/>
      <c r="M35" s="336"/>
      <c r="N35" s="336"/>
      <c r="O35" s="336"/>
      <c r="P35" s="337"/>
    </row>
    <row r="36" spans="1:16" ht="12">
      <c r="A36" s="566" t="s">
        <v>261</v>
      </c>
      <c r="B36" s="566"/>
      <c r="C36" s="566"/>
      <c r="D36" s="566"/>
      <c r="E36" s="566"/>
      <c r="F36" s="566"/>
      <c r="G36" s="566"/>
      <c r="H36" s="566"/>
      <c r="I36" s="566"/>
      <c r="J36" s="566"/>
      <c r="K36" s="566"/>
      <c r="L36" s="566"/>
      <c r="M36" s="566"/>
      <c r="N36" s="566"/>
      <c r="O36" s="566"/>
      <c r="P36" s="566"/>
    </row>
    <row r="37" spans="1:16" ht="12.75" customHeight="1">
      <c r="A37" s="209"/>
      <c r="B37" s="210" t="s">
        <v>149</v>
      </c>
      <c r="C37" s="567" t="s">
        <v>150</v>
      </c>
      <c r="D37" s="568"/>
      <c r="E37" s="224" t="s">
        <v>151</v>
      </c>
      <c r="F37" s="228" t="s">
        <v>262</v>
      </c>
      <c r="G37" s="229" t="s">
        <v>152</v>
      </c>
      <c r="H37" s="567" t="s">
        <v>149</v>
      </c>
      <c r="I37" s="568"/>
      <c r="J37" s="569"/>
      <c r="K37" s="567" t="s">
        <v>150</v>
      </c>
      <c r="L37" s="568"/>
      <c r="M37" s="569"/>
      <c r="N37" s="549" t="s">
        <v>151</v>
      </c>
      <c r="O37" s="550"/>
      <c r="P37" s="225" t="s">
        <v>157</v>
      </c>
    </row>
    <row r="38" spans="1:16" ht="12.75" customHeight="1">
      <c r="A38" s="211">
        <v>1</v>
      </c>
      <c r="B38" s="182"/>
      <c r="C38" s="546"/>
      <c r="D38" s="541"/>
      <c r="E38" s="222"/>
      <c r="F38" s="212"/>
      <c r="G38" s="230">
        <v>7</v>
      </c>
      <c r="H38" s="547"/>
      <c r="I38" s="548"/>
      <c r="J38" s="548"/>
      <c r="K38" s="548"/>
      <c r="L38" s="548"/>
      <c r="M38" s="548"/>
      <c r="N38" s="541"/>
      <c r="O38" s="541"/>
      <c r="P38" s="223"/>
    </row>
    <row r="39" spans="1:16" ht="12">
      <c r="A39" s="211">
        <v>2</v>
      </c>
      <c r="B39" s="182"/>
      <c r="C39" s="546"/>
      <c r="D39" s="541"/>
      <c r="E39" s="222"/>
      <c r="F39" s="212"/>
      <c r="G39" s="230">
        <v>8</v>
      </c>
      <c r="H39" s="547"/>
      <c r="I39" s="548"/>
      <c r="J39" s="548"/>
      <c r="K39" s="548"/>
      <c r="L39" s="548"/>
      <c r="M39" s="548"/>
      <c r="N39" s="541"/>
      <c r="O39" s="541"/>
      <c r="P39" s="223"/>
    </row>
    <row r="40" spans="1:16" ht="12">
      <c r="A40" s="211">
        <v>3</v>
      </c>
      <c r="B40" s="182"/>
      <c r="C40" s="546"/>
      <c r="D40" s="541"/>
      <c r="E40" s="222"/>
      <c r="F40" s="212"/>
      <c r="G40" s="230">
        <v>9</v>
      </c>
      <c r="H40" s="547"/>
      <c r="I40" s="548"/>
      <c r="J40" s="548"/>
      <c r="K40" s="548"/>
      <c r="L40" s="548"/>
      <c r="M40" s="548"/>
      <c r="N40" s="541"/>
      <c r="O40" s="541"/>
      <c r="P40" s="223"/>
    </row>
    <row r="41" spans="1:16" ht="12">
      <c r="A41" s="211">
        <v>4</v>
      </c>
      <c r="B41" s="182"/>
      <c r="C41" s="546"/>
      <c r="D41" s="541"/>
      <c r="E41" s="222"/>
      <c r="F41" s="212"/>
      <c r="G41" s="230">
        <v>10</v>
      </c>
      <c r="H41" s="547"/>
      <c r="I41" s="548"/>
      <c r="J41" s="548"/>
      <c r="K41" s="548"/>
      <c r="L41" s="548"/>
      <c r="M41" s="548"/>
      <c r="N41" s="541"/>
      <c r="O41" s="541"/>
      <c r="P41" s="223"/>
    </row>
    <row r="42" spans="1:16" ht="12">
      <c r="A42" s="211">
        <v>5</v>
      </c>
      <c r="B42" s="182"/>
      <c r="C42" s="546"/>
      <c r="D42" s="541"/>
      <c r="E42" s="222"/>
      <c r="F42" s="212"/>
      <c r="G42" s="230">
        <v>11</v>
      </c>
      <c r="H42" s="547"/>
      <c r="I42" s="548"/>
      <c r="J42" s="548"/>
      <c r="K42" s="548"/>
      <c r="L42" s="548"/>
      <c r="M42" s="548"/>
      <c r="N42" s="541"/>
      <c r="O42" s="541"/>
      <c r="P42" s="223"/>
    </row>
    <row r="43" spans="1:16" ht="12">
      <c r="A43" s="213">
        <v>6</v>
      </c>
      <c r="B43" s="214"/>
      <c r="C43" s="543"/>
      <c r="D43" s="542"/>
      <c r="E43" s="226"/>
      <c r="F43" s="215"/>
      <c r="G43" s="231">
        <v>12</v>
      </c>
      <c r="H43" s="544"/>
      <c r="I43" s="545"/>
      <c r="J43" s="545"/>
      <c r="K43" s="545"/>
      <c r="L43" s="545"/>
      <c r="M43" s="545"/>
      <c r="N43" s="542"/>
      <c r="O43" s="542"/>
      <c r="P43" s="227"/>
    </row>
    <row r="44" ht="12">
      <c r="K44" s="216"/>
    </row>
    <row r="45" ht="12">
      <c r="K45" s="216"/>
    </row>
    <row r="46" ht="12">
      <c r="K46" s="216"/>
    </row>
    <row r="47" ht="12">
      <c r="K47" s="216"/>
    </row>
    <row r="48" ht="12">
      <c r="K48" s="216"/>
    </row>
    <row r="49" ht="12">
      <c r="K49" s="216"/>
    </row>
    <row r="50" ht="12">
      <c r="K50" s="216"/>
    </row>
    <row r="51" ht="12">
      <c r="K51" s="216"/>
    </row>
  </sheetData>
  <sheetProtection/>
  <mergeCells count="54">
    <mergeCell ref="A36:P36"/>
    <mergeCell ref="C37:D37"/>
    <mergeCell ref="H37:J37"/>
    <mergeCell ref="K37:M37"/>
    <mergeCell ref="A4:P4"/>
    <mergeCell ref="A5:P5"/>
    <mergeCell ref="A6:L6"/>
    <mergeCell ref="A7:A8"/>
    <mergeCell ref="B7:B8"/>
    <mergeCell ref="N7:N8"/>
    <mergeCell ref="E7:E8"/>
    <mergeCell ref="F7:F8"/>
    <mergeCell ref="G7:G8"/>
    <mergeCell ref="H7:H8"/>
    <mergeCell ref="P7:P8"/>
    <mergeCell ref="M6:M8"/>
    <mergeCell ref="N6:P6"/>
    <mergeCell ref="N37:O37"/>
    <mergeCell ref="C39:D39"/>
    <mergeCell ref="H39:J39"/>
    <mergeCell ref="K39:M39"/>
    <mergeCell ref="O7:O8"/>
    <mergeCell ref="I7:I8"/>
    <mergeCell ref="J7:L7"/>
    <mergeCell ref="A35:P35"/>
    <mergeCell ref="C7:C8"/>
    <mergeCell ref="D7:D8"/>
    <mergeCell ref="C40:D40"/>
    <mergeCell ref="H40:J40"/>
    <mergeCell ref="K40:M40"/>
    <mergeCell ref="C38:D38"/>
    <mergeCell ref="H38:J38"/>
    <mergeCell ref="K38:M38"/>
    <mergeCell ref="C43:D43"/>
    <mergeCell ref="H43:J43"/>
    <mergeCell ref="K43:M43"/>
    <mergeCell ref="C41:D41"/>
    <mergeCell ref="H41:J41"/>
    <mergeCell ref="K41:M41"/>
    <mergeCell ref="C42:D42"/>
    <mergeCell ref="H42:J42"/>
    <mergeCell ref="K42:M42"/>
    <mergeCell ref="N41:O41"/>
    <mergeCell ref="N42:O42"/>
    <mergeCell ref="N38:O38"/>
    <mergeCell ref="N39:O39"/>
    <mergeCell ref="N40:O40"/>
    <mergeCell ref="N43:O43"/>
    <mergeCell ref="A1:B1"/>
    <mergeCell ref="A2:B2"/>
    <mergeCell ref="A3:B3"/>
    <mergeCell ref="C1:P1"/>
    <mergeCell ref="C2:P2"/>
    <mergeCell ref="C3:P3"/>
  </mergeCells>
  <printOptions/>
  <pageMargins left="0.31496062992125984" right="0.15748031496062992" top="0.984251968503937" bottom="0.984251968503937" header="0.5118110236220472" footer="0.5118110236220472"/>
  <pageSetup fitToHeight="1" fitToWidth="1" horizontalDpi="600" verticalDpi="600" orientation="landscape" scale="67" r:id="rId1"/>
  <headerFooter alignWithMargins="0">
    <oddHeader xml:space="preserve">&amp;C&amp;"Calibri,Gras"&amp;9MUSICACTION
VITRINES MUSICALES 23-24
VOLET 3 - PLAN DE SPECTACLES&amp;R&amp;"Calibri,Gras"&amp;9&amp;P de &amp;N </oddHeader>
  </headerFooter>
  <ignoredErrors>
    <ignoredError sqref="G29"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U66"/>
  <sheetViews>
    <sheetView zoomScaleSheetLayoutView="100" workbookViewId="0" topLeftCell="A1">
      <selection activeCell="A1" sqref="A1"/>
    </sheetView>
  </sheetViews>
  <sheetFormatPr defaultColWidth="11.421875" defaultRowHeight="12.75"/>
  <cols>
    <col min="1" max="1" width="11.140625" style="72" customWidth="1"/>
    <col min="2" max="2" width="7.8515625" style="163" bestFit="1" customWidth="1"/>
    <col min="3" max="3" width="23.8515625" style="72" customWidth="1"/>
    <col min="4" max="4" width="4.140625" style="72" customWidth="1"/>
    <col min="5" max="5" width="25.421875" style="72" customWidth="1"/>
    <col min="6" max="6" width="10.421875" style="166" customWidth="1"/>
    <col min="7" max="8" width="13.140625" style="166" hidden="1" customWidth="1"/>
    <col min="9" max="9" width="14.00390625" style="166" hidden="1" customWidth="1"/>
    <col min="10" max="10" width="12.57421875" style="166" hidden="1" customWidth="1"/>
    <col min="11" max="13" width="13.140625" style="166" hidden="1" customWidth="1"/>
    <col min="14" max="14" width="13.140625" style="166" customWidth="1"/>
    <col min="15" max="15" width="9.8515625" style="72" customWidth="1"/>
    <col min="16" max="16" width="10.140625" style="168" bestFit="1" customWidth="1"/>
    <col min="17" max="17" width="12.421875" style="72" bestFit="1" customWidth="1"/>
    <col min="18" max="18" width="9.140625" style="72" bestFit="1" customWidth="1"/>
    <col min="19" max="19" width="11.140625" style="168" customWidth="1"/>
    <col min="20" max="16384" width="11.421875" style="72" customWidth="1"/>
  </cols>
  <sheetData>
    <row r="1" spans="1:19" s="69" customFormat="1" ht="13.5" customHeight="1">
      <c r="A1" s="68" t="s">
        <v>87</v>
      </c>
      <c r="B1" s="585">
        <f>Déclarations!B1</f>
        <v>0</v>
      </c>
      <c r="C1" s="585"/>
      <c r="D1" s="585"/>
      <c r="E1" s="585"/>
      <c r="F1" s="585"/>
      <c r="G1" s="585"/>
      <c r="H1" s="585"/>
      <c r="I1" s="585"/>
      <c r="J1" s="585"/>
      <c r="K1" s="585"/>
      <c r="L1" s="585"/>
      <c r="M1" s="585"/>
      <c r="N1" s="585"/>
      <c r="O1" s="585"/>
      <c r="P1" s="585"/>
      <c r="Q1" s="585"/>
      <c r="R1" s="585"/>
      <c r="S1" s="585"/>
    </row>
    <row r="2" spans="1:19" s="69" customFormat="1" ht="13.5" customHeight="1">
      <c r="A2" s="70" t="s">
        <v>88</v>
      </c>
      <c r="B2" s="585">
        <f>Déclarations!B2</f>
        <v>0</v>
      </c>
      <c r="C2" s="585"/>
      <c r="D2" s="585"/>
      <c r="E2" s="585"/>
      <c r="F2" s="585"/>
      <c r="G2" s="585"/>
      <c r="H2" s="585"/>
      <c r="I2" s="585"/>
      <c r="J2" s="585"/>
      <c r="K2" s="585"/>
      <c r="L2" s="585"/>
      <c r="M2" s="585"/>
      <c r="N2" s="585"/>
      <c r="O2" s="585"/>
      <c r="P2" s="585"/>
      <c r="Q2" s="585"/>
      <c r="R2" s="585"/>
      <c r="S2" s="585"/>
    </row>
    <row r="3" spans="1:19" s="69" customFormat="1" ht="13.5" customHeight="1">
      <c r="A3" s="70" t="s">
        <v>89</v>
      </c>
      <c r="B3" s="589">
        <f>Déclarations!B3</f>
        <v>0</v>
      </c>
      <c r="C3" s="589"/>
      <c r="D3" s="589"/>
      <c r="E3" s="589"/>
      <c r="F3" s="589"/>
      <c r="G3" s="589"/>
      <c r="H3" s="589"/>
      <c r="I3" s="589"/>
      <c r="J3" s="589"/>
      <c r="K3" s="589"/>
      <c r="L3" s="589"/>
      <c r="M3" s="589"/>
      <c r="N3" s="589"/>
      <c r="O3" s="589"/>
      <c r="P3" s="589"/>
      <c r="Q3" s="589"/>
      <c r="R3" s="589"/>
      <c r="S3" s="589"/>
    </row>
    <row r="4" spans="1:19" s="71" customFormat="1" ht="12">
      <c r="A4" s="590"/>
      <c r="B4" s="590"/>
      <c r="C4" s="590"/>
      <c r="D4" s="590"/>
      <c r="E4" s="590"/>
      <c r="F4" s="590"/>
      <c r="G4" s="590"/>
      <c r="H4" s="590"/>
      <c r="I4" s="590"/>
      <c r="J4" s="590"/>
      <c r="K4" s="590"/>
      <c r="L4" s="590"/>
      <c r="M4" s="590"/>
      <c r="N4" s="590"/>
      <c r="O4" s="590"/>
      <c r="P4" s="590"/>
      <c r="Q4" s="590"/>
      <c r="R4" s="590"/>
      <c r="S4" s="590"/>
    </row>
    <row r="5" spans="1:19" ht="12">
      <c r="A5" s="591" t="s">
        <v>90</v>
      </c>
      <c r="B5" s="592"/>
      <c r="C5" s="592"/>
      <c r="D5" s="592"/>
      <c r="E5" s="592"/>
      <c r="F5" s="592"/>
      <c r="G5" s="592"/>
      <c r="H5" s="592"/>
      <c r="I5" s="592"/>
      <c r="J5" s="592"/>
      <c r="K5" s="592"/>
      <c r="L5" s="592"/>
      <c r="M5" s="592"/>
      <c r="N5" s="592"/>
      <c r="O5" s="592"/>
      <c r="P5" s="592"/>
      <c r="Q5" s="592"/>
      <c r="R5" s="592"/>
      <c r="S5" s="593"/>
    </row>
    <row r="6" spans="1:19" ht="12">
      <c r="A6" s="578"/>
      <c r="B6" s="578"/>
      <c r="C6" s="578"/>
      <c r="D6" s="578"/>
      <c r="E6" s="578"/>
      <c r="F6" s="578"/>
      <c r="G6" s="578"/>
      <c r="H6" s="578"/>
      <c r="I6" s="578"/>
      <c r="J6" s="578"/>
      <c r="K6" s="578"/>
      <c r="L6" s="578"/>
      <c r="M6" s="578"/>
      <c r="N6" s="578"/>
      <c r="O6" s="578"/>
      <c r="P6" s="578"/>
      <c r="Q6" s="578"/>
      <c r="R6" s="578"/>
      <c r="S6" s="578"/>
    </row>
    <row r="7" spans="1:19" ht="12">
      <c r="A7" s="585" t="s">
        <v>91</v>
      </c>
      <c r="B7" s="585"/>
      <c r="C7" s="578" t="s">
        <v>92</v>
      </c>
      <c r="D7" s="578"/>
      <c r="E7" s="578"/>
      <c r="F7" s="578"/>
      <c r="G7" s="578"/>
      <c r="H7" s="578"/>
      <c r="I7" s="578"/>
      <c r="J7" s="578"/>
      <c r="K7" s="578"/>
      <c r="L7" s="578"/>
      <c r="M7" s="578"/>
      <c r="N7" s="578"/>
      <c r="O7" s="578"/>
      <c r="P7" s="578"/>
      <c r="Q7" s="578"/>
      <c r="R7" s="578"/>
      <c r="S7" s="578"/>
    </row>
    <row r="8" spans="1:19" ht="12">
      <c r="A8" s="578"/>
      <c r="B8" s="578"/>
      <c r="C8" s="578"/>
      <c r="D8" s="578"/>
      <c r="E8" s="578"/>
      <c r="F8" s="578"/>
      <c r="G8" s="578"/>
      <c r="H8" s="578"/>
      <c r="I8" s="578"/>
      <c r="J8" s="578"/>
      <c r="K8" s="578"/>
      <c r="L8" s="578"/>
      <c r="M8" s="578"/>
      <c r="N8" s="578"/>
      <c r="O8" s="578"/>
      <c r="P8" s="578"/>
      <c r="Q8" s="578"/>
      <c r="R8" s="578"/>
      <c r="S8" s="578"/>
    </row>
    <row r="9" spans="1:19" ht="12">
      <c r="A9" s="585" t="s">
        <v>93</v>
      </c>
      <c r="B9" s="585"/>
      <c r="C9" s="578" t="s">
        <v>94</v>
      </c>
      <c r="D9" s="578"/>
      <c r="E9" s="578"/>
      <c r="F9" s="578"/>
      <c r="G9" s="578"/>
      <c r="H9" s="578"/>
      <c r="I9" s="578"/>
      <c r="J9" s="578"/>
      <c r="K9" s="578"/>
      <c r="L9" s="578"/>
      <c r="M9" s="578"/>
      <c r="N9" s="578"/>
      <c r="O9" s="578"/>
      <c r="P9" s="578"/>
      <c r="Q9" s="578"/>
      <c r="R9" s="578"/>
      <c r="S9" s="578"/>
    </row>
    <row r="10" spans="1:19" ht="12">
      <c r="A10" s="578"/>
      <c r="B10" s="578"/>
      <c r="C10" s="578" t="s">
        <v>95</v>
      </c>
      <c r="D10" s="578"/>
      <c r="E10" s="578"/>
      <c r="F10" s="578"/>
      <c r="G10" s="578"/>
      <c r="H10" s="578"/>
      <c r="I10" s="578"/>
      <c r="J10" s="578"/>
      <c r="K10" s="578"/>
      <c r="L10" s="578"/>
      <c r="M10" s="578"/>
      <c r="N10" s="578"/>
      <c r="O10" s="578"/>
      <c r="P10" s="578"/>
      <c r="Q10" s="578"/>
      <c r="R10" s="578"/>
      <c r="S10" s="578"/>
    </row>
    <row r="11" spans="1:19" ht="12">
      <c r="A11" s="586"/>
      <c r="B11" s="586"/>
      <c r="C11" s="586"/>
      <c r="D11" s="586"/>
      <c r="E11" s="586"/>
      <c r="F11" s="586"/>
      <c r="G11" s="586"/>
      <c r="H11" s="586"/>
      <c r="I11" s="586"/>
      <c r="J11" s="586"/>
      <c r="K11" s="586"/>
      <c r="L11" s="586"/>
      <c r="M11" s="586"/>
      <c r="N11" s="586"/>
      <c r="O11" s="586"/>
      <c r="P11" s="586"/>
      <c r="Q11" s="586"/>
      <c r="R11" s="586"/>
      <c r="S11" s="586"/>
    </row>
    <row r="12" spans="1:19" ht="12">
      <c r="A12" s="585" t="s">
        <v>96</v>
      </c>
      <c r="B12" s="585"/>
      <c r="C12" s="578" t="s">
        <v>263</v>
      </c>
      <c r="D12" s="578"/>
      <c r="E12" s="578"/>
      <c r="F12" s="578"/>
      <c r="G12" s="578"/>
      <c r="H12" s="578"/>
      <c r="I12" s="578"/>
      <c r="J12" s="578"/>
      <c r="K12" s="578"/>
      <c r="L12" s="578"/>
      <c r="M12" s="578"/>
      <c r="N12" s="578"/>
      <c r="O12" s="578"/>
      <c r="P12" s="578"/>
      <c r="Q12" s="578"/>
      <c r="R12" s="578"/>
      <c r="S12" s="578"/>
    </row>
    <row r="13" spans="1:19" ht="12">
      <c r="A13" s="586"/>
      <c r="B13" s="586"/>
      <c r="C13" s="586"/>
      <c r="D13" s="586"/>
      <c r="E13" s="586"/>
      <c r="F13" s="586"/>
      <c r="G13" s="586"/>
      <c r="H13" s="586"/>
      <c r="I13" s="586"/>
      <c r="J13" s="586"/>
      <c r="K13" s="586"/>
      <c r="L13" s="586"/>
      <c r="M13" s="586"/>
      <c r="N13" s="586"/>
      <c r="O13" s="586"/>
      <c r="P13" s="586"/>
      <c r="Q13" s="586"/>
      <c r="R13" s="586"/>
      <c r="S13" s="586"/>
    </row>
    <row r="14" spans="1:19" ht="27.75" customHeight="1">
      <c r="A14" s="585" t="s">
        <v>97</v>
      </c>
      <c r="B14" s="585"/>
      <c r="C14" s="588" t="s">
        <v>98</v>
      </c>
      <c r="D14" s="588"/>
      <c r="E14" s="588"/>
      <c r="F14" s="588"/>
      <c r="G14" s="588"/>
      <c r="H14" s="588"/>
      <c r="I14" s="588"/>
      <c r="J14" s="588"/>
      <c r="K14" s="588"/>
      <c r="L14" s="588"/>
      <c r="M14" s="588"/>
      <c r="N14" s="588"/>
      <c r="O14" s="588"/>
      <c r="P14" s="588"/>
      <c r="Q14" s="588"/>
      <c r="R14" s="588"/>
      <c r="S14" s="588"/>
    </row>
    <row r="15" spans="1:19" ht="12">
      <c r="A15" s="578"/>
      <c r="B15" s="578"/>
      <c r="C15" s="578"/>
      <c r="D15" s="578"/>
      <c r="E15" s="578"/>
      <c r="F15" s="578"/>
      <c r="G15" s="578"/>
      <c r="H15" s="578"/>
      <c r="I15" s="578"/>
      <c r="J15" s="578"/>
      <c r="K15" s="578"/>
      <c r="L15" s="578"/>
      <c r="M15" s="578"/>
      <c r="N15" s="578"/>
      <c r="O15" s="578"/>
      <c r="P15" s="578"/>
      <c r="Q15" s="578"/>
      <c r="R15" s="578"/>
      <c r="S15" s="578"/>
    </row>
    <row r="16" spans="1:19" ht="12">
      <c r="A16" s="585" t="s">
        <v>99</v>
      </c>
      <c r="B16" s="585"/>
      <c r="C16" s="578" t="s">
        <v>100</v>
      </c>
      <c r="D16" s="578"/>
      <c r="E16" s="578"/>
      <c r="F16" s="578"/>
      <c r="G16" s="578"/>
      <c r="H16" s="578"/>
      <c r="I16" s="578"/>
      <c r="J16" s="578"/>
      <c r="K16" s="578"/>
      <c r="L16" s="578"/>
      <c r="M16" s="578"/>
      <c r="N16" s="578"/>
      <c r="O16" s="578"/>
      <c r="P16" s="578"/>
      <c r="Q16" s="578"/>
      <c r="R16" s="578"/>
      <c r="S16" s="578"/>
    </row>
    <row r="17" spans="1:19" ht="12">
      <c r="A17" s="586"/>
      <c r="B17" s="586"/>
      <c r="C17" s="586"/>
      <c r="D17" s="586"/>
      <c r="E17" s="586"/>
      <c r="F17" s="586"/>
      <c r="G17" s="586"/>
      <c r="H17" s="586"/>
      <c r="I17" s="586"/>
      <c r="J17" s="586"/>
      <c r="K17" s="586"/>
      <c r="L17" s="586"/>
      <c r="M17" s="586"/>
      <c r="N17" s="586"/>
      <c r="O17" s="586"/>
      <c r="P17" s="586"/>
      <c r="Q17" s="586"/>
      <c r="R17" s="586"/>
      <c r="S17" s="586"/>
    </row>
    <row r="18" spans="1:19" ht="12">
      <c r="A18" s="585" t="s">
        <v>101</v>
      </c>
      <c r="B18" s="585"/>
      <c r="C18" s="587" t="s">
        <v>102</v>
      </c>
      <c r="D18" s="587"/>
      <c r="E18" s="587"/>
      <c r="F18" s="587"/>
      <c r="G18" s="587"/>
      <c r="H18" s="587"/>
      <c r="I18" s="587"/>
      <c r="J18" s="587"/>
      <c r="K18" s="587"/>
      <c r="L18" s="587"/>
      <c r="M18" s="587"/>
      <c r="N18" s="587"/>
      <c r="O18" s="587"/>
      <c r="P18" s="587"/>
      <c r="Q18" s="587"/>
      <c r="R18" s="587"/>
      <c r="S18" s="587"/>
    </row>
    <row r="19" spans="1:19" ht="30.75" customHeight="1">
      <c r="A19" s="578"/>
      <c r="B19" s="578"/>
      <c r="C19" s="579" t="s">
        <v>206</v>
      </c>
      <c r="D19" s="579"/>
      <c r="E19" s="579"/>
      <c r="F19" s="579"/>
      <c r="G19" s="579"/>
      <c r="H19" s="579"/>
      <c r="I19" s="579"/>
      <c r="J19" s="579"/>
      <c r="K19" s="579"/>
      <c r="L19" s="579"/>
      <c r="M19" s="579"/>
      <c r="N19" s="579"/>
      <c r="O19" s="579"/>
      <c r="P19" s="579"/>
      <c r="Q19" s="579"/>
      <c r="R19" s="579"/>
      <c r="S19" s="579"/>
    </row>
    <row r="20" spans="1:19" s="73" customFormat="1" ht="17.25" customHeight="1">
      <c r="A20" s="580" t="s">
        <v>131</v>
      </c>
      <c r="B20" s="580"/>
      <c r="C20" s="580"/>
      <c r="D20" s="580"/>
      <c r="E20" s="580"/>
      <c r="F20" s="580"/>
      <c r="G20" s="580"/>
      <c r="H20" s="580"/>
      <c r="I20" s="580"/>
      <c r="J20" s="580"/>
      <c r="K20" s="580"/>
      <c r="L20" s="580"/>
      <c r="M20" s="580"/>
      <c r="N20" s="580"/>
      <c r="O20" s="580"/>
      <c r="P20" s="580"/>
      <c r="Q20" s="580"/>
      <c r="R20" s="580"/>
      <c r="S20" s="580"/>
    </row>
    <row r="21" spans="1:19" s="73" customFormat="1" ht="17.25" customHeight="1">
      <c r="A21" s="583" t="s">
        <v>264</v>
      </c>
      <c r="B21" s="583"/>
      <c r="C21" s="583"/>
      <c r="D21" s="583"/>
      <c r="E21" s="583"/>
      <c r="F21" s="583"/>
      <c r="G21" s="583"/>
      <c r="H21" s="583"/>
      <c r="I21" s="583"/>
      <c r="J21" s="583"/>
      <c r="K21" s="583"/>
      <c r="L21" s="583"/>
      <c r="M21" s="583"/>
      <c r="N21" s="583"/>
      <c r="O21" s="583"/>
      <c r="P21" s="583"/>
      <c r="Q21" s="583"/>
      <c r="R21" s="583"/>
      <c r="S21" s="583"/>
    </row>
    <row r="22" spans="1:19" s="73" customFormat="1" ht="12">
      <c r="A22" s="570" t="s">
        <v>103</v>
      </c>
      <c r="B22" s="570"/>
      <c r="C22" s="570"/>
      <c r="D22" s="570"/>
      <c r="E22" s="570"/>
      <c r="F22" s="570"/>
      <c r="G22" s="570"/>
      <c r="H22" s="570"/>
      <c r="I22" s="570"/>
      <c r="J22" s="570"/>
      <c r="K22" s="570"/>
      <c r="L22" s="570"/>
      <c r="M22" s="570"/>
      <c r="N22" s="570"/>
      <c r="O22" s="570"/>
      <c r="P22" s="570"/>
      <c r="Q22" s="570"/>
      <c r="R22" s="570"/>
      <c r="S22" s="570"/>
    </row>
    <row r="23" spans="1:19" s="85" customFormat="1" ht="28.5" customHeight="1" thickBot="1">
      <c r="A23" s="74" t="s">
        <v>104</v>
      </c>
      <c r="B23" s="75" t="s">
        <v>34</v>
      </c>
      <c r="C23" s="74" t="s">
        <v>105</v>
      </c>
      <c r="D23" s="76" t="s">
        <v>106</v>
      </c>
      <c r="E23" s="246" t="s">
        <v>265</v>
      </c>
      <c r="F23" s="82" t="s">
        <v>107</v>
      </c>
      <c r="G23" s="77" t="s">
        <v>108</v>
      </c>
      <c r="H23" s="78" t="s">
        <v>109</v>
      </c>
      <c r="I23" s="79" t="s">
        <v>110</v>
      </c>
      <c r="J23" s="80" t="s">
        <v>111</v>
      </c>
      <c r="K23" s="81" t="s">
        <v>112</v>
      </c>
      <c r="L23" s="82" t="s">
        <v>113</v>
      </c>
      <c r="M23" s="83" t="s">
        <v>114</v>
      </c>
      <c r="N23" s="257" t="s">
        <v>115</v>
      </c>
      <c r="O23" s="74" t="s">
        <v>30</v>
      </c>
      <c r="P23" s="84" t="s">
        <v>31</v>
      </c>
      <c r="Q23" s="74" t="s">
        <v>32</v>
      </c>
      <c r="R23" s="74" t="s">
        <v>116</v>
      </c>
      <c r="S23" s="84" t="s">
        <v>117</v>
      </c>
    </row>
    <row r="24" spans="1:19" s="71" customFormat="1" ht="15" customHeight="1">
      <c r="A24" s="86"/>
      <c r="B24" s="86"/>
      <c r="C24" s="87"/>
      <c r="D24" s="88"/>
      <c r="E24" s="87"/>
      <c r="F24" s="89"/>
      <c r="G24" s="90"/>
      <c r="H24" s="91"/>
      <c r="I24" s="92"/>
      <c r="J24" s="93"/>
      <c r="K24" s="91"/>
      <c r="L24" s="94"/>
      <c r="M24" s="95"/>
      <c r="N24" s="258"/>
      <c r="O24" s="96"/>
      <c r="P24" s="97"/>
      <c r="Q24" s="98"/>
      <c r="R24" s="98"/>
      <c r="S24" s="97"/>
    </row>
    <row r="25" spans="1:19" s="71" customFormat="1" ht="15" customHeight="1">
      <c r="A25" s="99"/>
      <c r="B25" s="99"/>
      <c r="C25" s="100"/>
      <c r="D25" s="253"/>
      <c r="E25" s="100"/>
      <c r="F25" s="101"/>
      <c r="G25" s="102"/>
      <c r="H25" s="103"/>
      <c r="I25" s="104"/>
      <c r="J25" s="105"/>
      <c r="K25" s="103"/>
      <c r="L25" s="106"/>
      <c r="M25" s="107"/>
      <c r="N25" s="259"/>
      <c r="O25" s="108"/>
      <c r="P25" s="109"/>
      <c r="Q25" s="110"/>
      <c r="R25" s="110"/>
      <c r="S25" s="109"/>
    </row>
    <row r="26" spans="1:19" s="71" customFormat="1" ht="15" customHeight="1">
      <c r="A26" s="99"/>
      <c r="B26" s="99"/>
      <c r="C26" s="100"/>
      <c r="D26" s="253"/>
      <c r="E26" s="100"/>
      <c r="F26" s="101"/>
      <c r="G26" s="102"/>
      <c r="H26" s="103"/>
      <c r="I26" s="104"/>
      <c r="J26" s="105"/>
      <c r="K26" s="103"/>
      <c r="L26" s="106"/>
      <c r="M26" s="107"/>
      <c r="N26" s="260"/>
      <c r="O26" s="108"/>
      <c r="P26" s="109"/>
      <c r="Q26" s="111"/>
      <c r="R26" s="111"/>
      <c r="S26" s="109"/>
    </row>
    <row r="27" spans="1:19" s="122" customFormat="1" ht="15" customHeight="1">
      <c r="A27" s="99"/>
      <c r="B27" s="99"/>
      <c r="C27" s="99"/>
      <c r="D27" s="253"/>
      <c r="E27" s="99"/>
      <c r="F27" s="101"/>
      <c r="G27" s="112"/>
      <c r="H27" s="113"/>
      <c r="I27" s="114"/>
      <c r="J27" s="115"/>
      <c r="K27" s="113"/>
      <c r="L27" s="116"/>
      <c r="M27" s="117"/>
      <c r="N27" s="118"/>
      <c r="O27" s="119"/>
      <c r="P27" s="120"/>
      <c r="Q27" s="121"/>
      <c r="R27" s="121"/>
      <c r="S27" s="120"/>
    </row>
    <row r="28" spans="1:19" s="71" customFormat="1" ht="15" customHeight="1">
      <c r="A28" s="99"/>
      <c r="B28" s="99"/>
      <c r="C28" s="100"/>
      <c r="D28" s="253"/>
      <c r="E28" s="100"/>
      <c r="F28" s="101"/>
      <c r="G28" s="123"/>
      <c r="H28" s="124"/>
      <c r="I28" s="125"/>
      <c r="J28" s="126"/>
      <c r="K28" s="124"/>
      <c r="L28" s="127"/>
      <c r="M28" s="128"/>
      <c r="N28" s="129"/>
      <c r="O28" s="108"/>
      <c r="P28" s="109"/>
      <c r="Q28" s="111"/>
      <c r="R28" s="111"/>
      <c r="S28" s="109"/>
    </row>
    <row r="29" spans="1:19" s="71" customFormat="1" ht="15" customHeight="1">
      <c r="A29" s="99"/>
      <c r="B29" s="99"/>
      <c r="C29" s="100"/>
      <c r="D29" s="253"/>
      <c r="E29" s="100"/>
      <c r="F29" s="101"/>
      <c r="G29" s="123"/>
      <c r="H29" s="124"/>
      <c r="I29" s="125"/>
      <c r="J29" s="126"/>
      <c r="K29" s="124"/>
      <c r="L29" s="127"/>
      <c r="M29" s="128"/>
      <c r="N29" s="129"/>
      <c r="O29" s="108"/>
      <c r="P29" s="109"/>
      <c r="Q29" s="111"/>
      <c r="R29" s="111"/>
      <c r="S29" s="109"/>
    </row>
    <row r="30" spans="1:19" s="71" customFormat="1" ht="15" customHeight="1">
      <c r="A30" s="99"/>
      <c r="B30" s="99"/>
      <c r="C30" s="100"/>
      <c r="D30" s="253"/>
      <c r="E30" s="100"/>
      <c r="F30" s="101"/>
      <c r="G30" s="123"/>
      <c r="H30" s="124"/>
      <c r="I30" s="125"/>
      <c r="J30" s="126"/>
      <c r="K30" s="124"/>
      <c r="L30" s="127"/>
      <c r="M30" s="128"/>
      <c r="N30" s="129"/>
      <c r="O30" s="108"/>
      <c r="P30" s="109"/>
      <c r="Q30" s="111"/>
      <c r="R30" s="111"/>
      <c r="S30" s="109"/>
    </row>
    <row r="31" spans="1:19" s="122" customFormat="1" ht="15" customHeight="1">
      <c r="A31" s="99"/>
      <c r="B31" s="99"/>
      <c r="C31" s="99"/>
      <c r="D31" s="253"/>
      <c r="E31" s="99"/>
      <c r="F31" s="101"/>
      <c r="G31" s="102"/>
      <c r="H31" s="103"/>
      <c r="I31" s="104"/>
      <c r="J31" s="105"/>
      <c r="K31" s="103"/>
      <c r="L31" s="106"/>
      <c r="M31" s="107"/>
      <c r="N31" s="260"/>
      <c r="O31" s="119"/>
      <c r="P31" s="120"/>
      <c r="Q31" s="121"/>
      <c r="R31" s="121"/>
      <c r="S31" s="120"/>
    </row>
    <row r="32" spans="1:19" s="71" customFormat="1" ht="15" customHeight="1">
      <c r="A32" s="99"/>
      <c r="B32" s="99"/>
      <c r="C32" s="100"/>
      <c r="D32" s="253"/>
      <c r="E32" s="100"/>
      <c r="F32" s="101"/>
      <c r="G32" s="123"/>
      <c r="H32" s="124"/>
      <c r="I32" s="125"/>
      <c r="J32" s="126"/>
      <c r="K32" s="124"/>
      <c r="L32" s="127"/>
      <c r="M32" s="128"/>
      <c r="N32" s="129"/>
      <c r="O32" s="108"/>
      <c r="P32" s="109"/>
      <c r="Q32" s="111"/>
      <c r="R32" s="111"/>
      <c r="S32" s="109"/>
    </row>
    <row r="33" spans="1:19" s="122" customFormat="1" ht="15" customHeight="1">
      <c r="A33" s="99"/>
      <c r="B33" s="99"/>
      <c r="C33" s="99"/>
      <c r="D33" s="253"/>
      <c r="E33" s="99"/>
      <c r="F33" s="101"/>
      <c r="G33" s="123"/>
      <c r="H33" s="124"/>
      <c r="I33" s="125"/>
      <c r="J33" s="126"/>
      <c r="K33" s="124"/>
      <c r="L33" s="127"/>
      <c r="M33" s="128"/>
      <c r="N33" s="129"/>
      <c r="O33" s="119"/>
      <c r="P33" s="120"/>
      <c r="Q33" s="121"/>
      <c r="R33" s="121"/>
      <c r="S33" s="120"/>
    </row>
    <row r="34" spans="1:19" s="71" customFormat="1" ht="15" customHeight="1">
      <c r="A34" s="99"/>
      <c r="B34" s="99"/>
      <c r="C34" s="100"/>
      <c r="D34" s="253"/>
      <c r="E34" s="99"/>
      <c r="F34" s="101"/>
      <c r="G34" s="102"/>
      <c r="H34" s="103"/>
      <c r="I34" s="104"/>
      <c r="J34" s="105"/>
      <c r="K34" s="103"/>
      <c r="L34" s="106"/>
      <c r="M34" s="107"/>
      <c r="N34" s="260"/>
      <c r="O34" s="108"/>
      <c r="P34" s="109"/>
      <c r="Q34" s="111"/>
      <c r="R34" s="111"/>
      <c r="S34" s="109"/>
    </row>
    <row r="35" spans="1:19" s="71" customFormat="1" ht="15" customHeight="1">
      <c r="A35" s="99"/>
      <c r="B35" s="99"/>
      <c r="C35" s="100"/>
      <c r="D35" s="253"/>
      <c r="E35" s="100"/>
      <c r="F35" s="101"/>
      <c r="G35" s="123"/>
      <c r="H35" s="124"/>
      <c r="I35" s="125"/>
      <c r="J35" s="126"/>
      <c r="K35" s="124"/>
      <c r="L35" s="127"/>
      <c r="M35" s="128"/>
      <c r="N35" s="129"/>
      <c r="O35" s="108"/>
      <c r="P35" s="109"/>
      <c r="Q35" s="111"/>
      <c r="R35" s="111"/>
      <c r="S35" s="109"/>
    </row>
    <row r="36" spans="1:19" s="71" customFormat="1" ht="15" customHeight="1">
      <c r="A36" s="99"/>
      <c r="B36" s="99"/>
      <c r="C36" s="100"/>
      <c r="D36" s="253"/>
      <c r="E36" s="100"/>
      <c r="F36" s="101"/>
      <c r="G36" s="123"/>
      <c r="H36" s="124"/>
      <c r="I36" s="125"/>
      <c r="J36" s="126"/>
      <c r="K36" s="124"/>
      <c r="L36" s="127"/>
      <c r="M36" s="128"/>
      <c r="N36" s="129"/>
      <c r="O36" s="108"/>
      <c r="P36" s="109"/>
      <c r="Q36" s="111"/>
      <c r="R36" s="111"/>
      <c r="S36" s="109"/>
    </row>
    <row r="37" spans="1:19" s="122" customFormat="1" ht="15" customHeight="1">
      <c r="A37" s="99"/>
      <c r="B37" s="99"/>
      <c r="C37" s="99"/>
      <c r="D37" s="253"/>
      <c r="E37" s="99"/>
      <c r="F37" s="101"/>
      <c r="G37" s="123"/>
      <c r="H37" s="124"/>
      <c r="I37" s="125"/>
      <c r="J37" s="126"/>
      <c r="K37" s="124"/>
      <c r="L37" s="127"/>
      <c r="M37" s="128"/>
      <c r="N37" s="129"/>
      <c r="O37" s="119"/>
      <c r="P37" s="120"/>
      <c r="Q37" s="121"/>
      <c r="R37" s="121"/>
      <c r="S37" s="120"/>
    </row>
    <row r="38" spans="1:19" s="71" customFormat="1" ht="15" customHeight="1" hidden="1">
      <c r="A38" s="99"/>
      <c r="B38" s="99"/>
      <c r="C38" s="100"/>
      <c r="D38" s="253"/>
      <c r="E38" s="100"/>
      <c r="F38" s="101">
        <f>SUM(F24:F37)</f>
        <v>0</v>
      </c>
      <c r="G38" s="101">
        <f aca="true" t="shared" si="0" ref="G38:M38">SUM(G24:G37)</f>
        <v>0</v>
      </c>
      <c r="H38" s="101">
        <f t="shared" si="0"/>
        <v>0</v>
      </c>
      <c r="I38" s="101">
        <f t="shared" si="0"/>
        <v>0</v>
      </c>
      <c r="J38" s="101">
        <f t="shared" si="0"/>
        <v>0</v>
      </c>
      <c r="K38" s="101">
        <f t="shared" si="0"/>
        <v>0</v>
      </c>
      <c r="L38" s="101">
        <f t="shared" si="0"/>
        <v>0</v>
      </c>
      <c r="M38" s="101">
        <f t="shared" si="0"/>
        <v>0</v>
      </c>
      <c r="N38" s="130"/>
      <c r="O38" s="131" t="s">
        <v>118</v>
      </c>
      <c r="P38" s="109"/>
      <c r="Q38" s="111"/>
      <c r="R38" s="111"/>
      <c r="S38" s="109"/>
    </row>
    <row r="39" spans="1:21" s="71" customFormat="1" ht="15" customHeight="1" hidden="1" thickBot="1">
      <c r="A39" s="581"/>
      <c r="B39" s="581"/>
      <c r="C39" s="581"/>
      <c r="D39" s="581"/>
      <c r="E39" s="581"/>
      <c r="F39" s="581"/>
      <c r="G39" s="581"/>
      <c r="H39" s="581"/>
      <c r="I39" s="581"/>
      <c r="J39" s="581"/>
      <c r="K39" s="581"/>
      <c r="L39" s="581"/>
      <c r="M39" s="581"/>
      <c r="N39" s="581"/>
      <c r="O39" s="581"/>
      <c r="P39" s="581"/>
      <c r="Q39" s="581"/>
      <c r="R39" s="581"/>
      <c r="S39" s="581"/>
      <c r="T39" s="132"/>
      <c r="U39" s="132"/>
    </row>
    <row r="40" spans="1:19" ht="24.75" customHeight="1" hidden="1">
      <c r="A40" s="133"/>
      <c r="B40" s="134"/>
      <c r="C40" s="134"/>
      <c r="D40" s="135" t="s">
        <v>119</v>
      </c>
      <c r="E40" s="136"/>
      <c r="F40" s="137"/>
      <c r="G40" s="137"/>
      <c r="H40" s="134"/>
      <c r="I40" s="137"/>
      <c r="J40" s="137"/>
      <c r="K40" s="137"/>
      <c r="L40" s="137"/>
      <c r="M40" s="138"/>
      <c r="N40" s="138"/>
      <c r="O40" s="139"/>
      <c r="P40" s="140" t="e">
        <f>I38/F38</f>
        <v>#DIV/0!</v>
      </c>
      <c r="Q40" s="141" t="s">
        <v>120</v>
      </c>
      <c r="R40" s="139"/>
      <c r="S40" s="142"/>
    </row>
    <row r="41" spans="1:19" ht="24.75" customHeight="1" hidden="1" thickBot="1">
      <c r="A41" s="143"/>
      <c r="B41" s="144"/>
      <c r="C41" s="145"/>
      <c r="D41" s="146" t="s">
        <v>121</v>
      </c>
      <c r="E41" s="255"/>
      <c r="F41" s="147">
        <v>0.75</v>
      </c>
      <c r="G41" s="148"/>
      <c r="H41" s="144"/>
      <c r="I41" s="148"/>
      <c r="J41" s="148"/>
      <c r="K41" s="149"/>
      <c r="L41" s="149"/>
      <c r="M41" s="144"/>
      <c r="N41" s="144"/>
      <c r="P41" s="150" t="e">
        <f>(J38+M38)/I38</f>
        <v>#DIV/0!</v>
      </c>
      <c r="Q41" s="151" t="s">
        <v>122</v>
      </c>
      <c r="S41" s="152"/>
    </row>
    <row r="42" spans="1:19" ht="24.75" customHeight="1" hidden="1" thickBot="1">
      <c r="A42" s="153"/>
      <c r="B42" s="154"/>
      <c r="C42" s="154"/>
      <c r="D42" s="155"/>
      <c r="E42" s="158">
        <f>E41/0.75/1.15</f>
        <v>0</v>
      </c>
      <c r="F42" s="156" t="s">
        <v>123</v>
      </c>
      <c r="G42" s="157"/>
      <c r="H42" s="154"/>
      <c r="I42" s="157"/>
      <c r="J42" s="157"/>
      <c r="K42" s="158">
        <f>L38+G38</f>
        <v>0</v>
      </c>
      <c r="L42" s="159" t="s">
        <v>124</v>
      </c>
      <c r="M42" s="154"/>
      <c r="N42" s="154"/>
      <c r="O42" s="155"/>
      <c r="P42" s="160"/>
      <c r="Q42" s="161" t="s">
        <v>125</v>
      </c>
      <c r="R42" s="155"/>
      <c r="S42" s="162"/>
    </row>
    <row r="43" spans="1:19" s="3" customFormat="1" ht="16.5" customHeight="1" hidden="1">
      <c r="A43" s="163"/>
      <c r="B43" s="144"/>
      <c r="C43" s="144"/>
      <c r="D43" s="144"/>
      <c r="E43" s="256"/>
      <c r="F43" s="164"/>
      <c r="G43" s="165"/>
      <c r="H43" s="144"/>
      <c r="I43" s="264"/>
      <c r="J43" s="262"/>
      <c r="K43" s="262"/>
      <c r="L43" s="262"/>
      <c r="M43" s="262"/>
      <c r="N43" s="263"/>
      <c r="O43" s="72"/>
      <c r="P43" s="167"/>
      <c r="Q43" s="151"/>
      <c r="R43" s="72"/>
      <c r="S43" s="168"/>
    </row>
    <row r="44" spans="1:19" s="3" customFormat="1" ht="16.5" customHeight="1">
      <c r="A44" s="163"/>
      <c r="B44" s="144"/>
      <c r="C44" s="144"/>
      <c r="D44" s="144"/>
      <c r="E44" s="256"/>
      <c r="F44" s="164"/>
      <c r="G44" s="165"/>
      <c r="H44" s="144"/>
      <c r="I44" s="218"/>
      <c r="J44" s="261"/>
      <c r="K44" s="261"/>
      <c r="L44" s="261"/>
      <c r="M44" s="219"/>
      <c r="N44" s="220"/>
      <c r="O44" s="72"/>
      <c r="P44" s="167"/>
      <c r="Q44" s="151"/>
      <c r="R44" s="72"/>
      <c r="S44" s="168"/>
    </row>
    <row r="45" spans="1:19" s="73" customFormat="1" ht="12.75" customHeight="1">
      <c r="A45" s="584" t="s">
        <v>126</v>
      </c>
      <c r="B45" s="584"/>
      <c r="C45" s="584"/>
      <c r="D45" s="584"/>
      <c r="E45" s="584"/>
      <c r="F45" s="584"/>
      <c r="G45" s="584"/>
      <c r="H45" s="584"/>
      <c r="I45" s="584"/>
      <c r="J45" s="584"/>
      <c r="K45" s="584"/>
      <c r="L45" s="584"/>
      <c r="M45" s="584"/>
      <c r="N45" s="584"/>
      <c r="O45" s="584"/>
      <c r="P45" s="584"/>
      <c r="Q45" s="584"/>
      <c r="R45" s="584"/>
      <c r="S45" s="584"/>
    </row>
    <row r="46" spans="1:19" s="122" customFormat="1" ht="15" customHeight="1">
      <c r="A46" s="582" t="s">
        <v>104</v>
      </c>
      <c r="B46" s="582"/>
      <c r="C46" s="582" t="s">
        <v>127</v>
      </c>
      <c r="D46" s="582"/>
      <c r="E46" s="169" t="s">
        <v>128</v>
      </c>
      <c r="F46" s="582" t="s">
        <v>129</v>
      </c>
      <c r="G46" s="582"/>
      <c r="H46" s="582"/>
      <c r="I46" s="582"/>
      <c r="J46" s="582"/>
      <c r="K46" s="582"/>
      <c r="L46" s="582"/>
      <c r="M46" s="582"/>
      <c r="N46" s="582"/>
      <c r="O46" s="582"/>
      <c r="P46" s="582"/>
      <c r="Q46" s="582"/>
      <c r="R46" s="582"/>
      <c r="S46" s="582"/>
    </row>
    <row r="47" spans="1:19" s="71" customFormat="1" ht="15" customHeight="1">
      <c r="A47" s="577"/>
      <c r="B47" s="577"/>
      <c r="C47" s="575"/>
      <c r="D47" s="575"/>
      <c r="E47" s="170"/>
      <c r="F47" s="576"/>
      <c r="G47" s="576"/>
      <c r="H47" s="576"/>
      <c r="I47" s="576"/>
      <c r="J47" s="576"/>
      <c r="K47" s="576"/>
      <c r="L47" s="576"/>
      <c r="M47" s="576"/>
      <c r="N47" s="576"/>
      <c r="O47" s="576"/>
      <c r="P47" s="576"/>
      <c r="Q47" s="576"/>
      <c r="R47" s="576"/>
      <c r="S47" s="576"/>
    </row>
    <row r="48" spans="1:19" s="71" customFormat="1" ht="15" customHeight="1">
      <c r="A48" s="577"/>
      <c r="B48" s="577"/>
      <c r="C48" s="575"/>
      <c r="D48" s="575"/>
      <c r="E48" s="170"/>
      <c r="F48" s="576"/>
      <c r="G48" s="576"/>
      <c r="H48" s="576"/>
      <c r="I48" s="576"/>
      <c r="J48" s="576"/>
      <c r="K48" s="576"/>
      <c r="L48" s="576"/>
      <c r="M48" s="576"/>
      <c r="N48" s="576"/>
      <c r="O48" s="576"/>
      <c r="P48" s="576"/>
      <c r="Q48" s="576"/>
      <c r="R48" s="576"/>
      <c r="S48" s="576"/>
    </row>
    <row r="49" spans="1:19" s="71" customFormat="1" ht="15" customHeight="1">
      <c r="A49" s="577"/>
      <c r="B49" s="577"/>
      <c r="C49" s="575"/>
      <c r="D49" s="575"/>
      <c r="E49" s="170"/>
      <c r="F49" s="576"/>
      <c r="G49" s="576"/>
      <c r="H49" s="576"/>
      <c r="I49" s="576"/>
      <c r="J49" s="576"/>
      <c r="K49" s="576"/>
      <c r="L49" s="576"/>
      <c r="M49" s="576"/>
      <c r="N49" s="576"/>
      <c r="O49" s="576"/>
      <c r="P49" s="576"/>
      <c r="Q49" s="576"/>
      <c r="R49" s="576"/>
      <c r="S49" s="576"/>
    </row>
    <row r="50" spans="1:19" s="71" customFormat="1" ht="15" customHeight="1">
      <c r="A50" s="577"/>
      <c r="B50" s="577"/>
      <c r="C50" s="575"/>
      <c r="D50" s="575"/>
      <c r="E50" s="170"/>
      <c r="F50" s="576"/>
      <c r="G50" s="576"/>
      <c r="H50" s="576"/>
      <c r="I50" s="576"/>
      <c r="J50" s="576"/>
      <c r="K50" s="576"/>
      <c r="L50" s="576"/>
      <c r="M50" s="576"/>
      <c r="N50" s="576"/>
      <c r="O50" s="576"/>
      <c r="P50" s="576"/>
      <c r="Q50" s="576"/>
      <c r="R50" s="576"/>
      <c r="S50" s="576"/>
    </row>
    <row r="53" spans="9:14" ht="12">
      <c r="I53" s="72"/>
      <c r="J53" s="72"/>
      <c r="K53" s="72"/>
      <c r="L53" s="72"/>
      <c r="M53" s="72"/>
      <c r="N53" s="72"/>
    </row>
    <row r="54" spans="9:14" ht="12">
      <c r="I54" s="72"/>
      <c r="J54" s="72"/>
      <c r="K54" s="72"/>
      <c r="L54" s="72"/>
      <c r="M54" s="72"/>
      <c r="N54" s="72"/>
    </row>
    <row r="55" spans="9:14" ht="12">
      <c r="I55" s="72"/>
      <c r="J55" s="72"/>
      <c r="K55" s="72"/>
      <c r="L55" s="72"/>
      <c r="M55" s="72"/>
      <c r="N55" s="72"/>
    </row>
    <row r="56" spans="9:14" ht="12">
      <c r="I56" s="72"/>
      <c r="J56" s="72"/>
      <c r="K56" s="72"/>
      <c r="L56" s="72"/>
      <c r="M56" s="72"/>
      <c r="N56" s="72"/>
    </row>
    <row r="57" spans="9:14" ht="12">
      <c r="I57" s="72"/>
      <c r="J57" s="72"/>
      <c r="K57" s="72"/>
      <c r="L57" s="72"/>
      <c r="M57" s="72"/>
      <c r="N57" s="72"/>
    </row>
    <row r="58" spans="9:14" ht="12">
      <c r="I58" s="72"/>
      <c r="J58" s="72"/>
      <c r="K58" s="72"/>
      <c r="L58" s="72"/>
      <c r="M58" s="72"/>
      <c r="N58" s="72"/>
    </row>
    <row r="59" spans="9:14" ht="12">
      <c r="I59" s="72"/>
      <c r="J59" s="72"/>
      <c r="K59" s="72"/>
      <c r="L59" s="72"/>
      <c r="M59" s="72"/>
      <c r="N59" s="72"/>
    </row>
    <row r="60" spans="9:14" ht="12">
      <c r="I60" s="72"/>
      <c r="J60" s="72"/>
      <c r="K60" s="72"/>
      <c r="L60" s="72"/>
      <c r="M60" s="72"/>
      <c r="N60" s="72"/>
    </row>
    <row r="61" spans="9:14" ht="12">
      <c r="I61" s="72"/>
      <c r="J61" s="72"/>
      <c r="K61" s="72"/>
      <c r="L61" s="72"/>
      <c r="M61" s="72"/>
      <c r="N61" s="72"/>
    </row>
    <row r="62" spans="9:14" ht="12">
      <c r="I62" s="72"/>
      <c r="J62" s="72"/>
      <c r="K62" s="72"/>
      <c r="L62" s="72"/>
      <c r="M62" s="72"/>
      <c r="N62" s="72"/>
    </row>
    <row r="63" spans="9:14" ht="12">
      <c r="I63" s="72"/>
      <c r="J63" s="72"/>
      <c r="K63" s="72"/>
      <c r="L63" s="72"/>
      <c r="M63" s="72"/>
      <c r="N63" s="72"/>
    </row>
    <row r="64" spans="9:14" ht="12">
      <c r="I64" s="72"/>
      <c r="J64" s="72"/>
      <c r="K64" s="72"/>
      <c r="L64" s="72"/>
      <c r="M64" s="72"/>
      <c r="N64" s="72"/>
    </row>
    <row r="65" spans="9:14" ht="12">
      <c r="I65" s="72"/>
      <c r="J65" s="72"/>
      <c r="K65" s="72"/>
      <c r="L65" s="72"/>
      <c r="M65" s="72"/>
      <c r="N65" s="72"/>
    </row>
    <row r="66" spans="9:14" ht="12">
      <c r="I66" s="72"/>
      <c r="J66" s="72"/>
      <c r="K66" s="72"/>
      <c r="L66" s="72"/>
      <c r="M66" s="72"/>
      <c r="N66" s="72"/>
    </row>
  </sheetData>
  <sheetProtection/>
  <mergeCells count="53">
    <mergeCell ref="A6:B6"/>
    <mergeCell ref="C6:S6"/>
    <mergeCell ref="B1:S1"/>
    <mergeCell ref="B2:S2"/>
    <mergeCell ref="B3:S3"/>
    <mergeCell ref="A4:S4"/>
    <mergeCell ref="A5:S5"/>
    <mergeCell ref="A7:B7"/>
    <mergeCell ref="C7:S7"/>
    <mergeCell ref="A8:B8"/>
    <mergeCell ref="C8:S8"/>
    <mergeCell ref="A9:B9"/>
    <mergeCell ref="C9:S9"/>
    <mergeCell ref="A10:B10"/>
    <mergeCell ref="C10:S10"/>
    <mergeCell ref="A11:B11"/>
    <mergeCell ref="C11:S11"/>
    <mergeCell ref="A12:B12"/>
    <mergeCell ref="C12:S12"/>
    <mergeCell ref="A13:B13"/>
    <mergeCell ref="C13:S13"/>
    <mergeCell ref="A14:B14"/>
    <mergeCell ref="C14:S14"/>
    <mergeCell ref="A15:B15"/>
    <mergeCell ref="C15:S15"/>
    <mergeCell ref="A45:S45"/>
    <mergeCell ref="A46:B46"/>
    <mergeCell ref="A16:B16"/>
    <mergeCell ref="C16:S16"/>
    <mergeCell ref="A17:B17"/>
    <mergeCell ref="C17:S17"/>
    <mergeCell ref="A18:B18"/>
    <mergeCell ref="C18:S18"/>
    <mergeCell ref="F48:S48"/>
    <mergeCell ref="A49:B49"/>
    <mergeCell ref="A19:B19"/>
    <mergeCell ref="C19:S19"/>
    <mergeCell ref="A20:S20"/>
    <mergeCell ref="A22:S22"/>
    <mergeCell ref="A39:S39"/>
    <mergeCell ref="C46:D46"/>
    <mergeCell ref="F46:S46"/>
    <mergeCell ref="A21:S21"/>
    <mergeCell ref="C49:D49"/>
    <mergeCell ref="F49:S49"/>
    <mergeCell ref="A47:B47"/>
    <mergeCell ref="C47:D47"/>
    <mergeCell ref="F47:S47"/>
    <mergeCell ref="A50:B50"/>
    <mergeCell ref="C50:D50"/>
    <mergeCell ref="F50:S50"/>
    <mergeCell ref="A48:B48"/>
    <mergeCell ref="C48:D48"/>
  </mergeCells>
  <printOptions/>
  <pageMargins left="0.4724409448818898" right="0.4330708661417323" top="0.984251968503937" bottom="0.984251968503937" header="0.5118110236220472" footer="0.5118110236220472"/>
  <pageSetup fitToHeight="0" fitToWidth="1" horizontalDpi="600" verticalDpi="600" orientation="landscape" paperSize="5" r:id="rId3"/>
  <headerFooter alignWithMargins="0">
    <oddHeader>&amp;C&amp;"Calibri,Gras"&amp;9MUSICACTION
VITRINES MUSICALES 23-24
VOLET 3
TABLEAU DES DÉPENSES&amp;R&amp;"Calibri,Gras"&amp;9&amp;P de &amp;N</oddHeader>
  </headerFooter>
  <rowBreaks count="1" manualBreakCount="1">
    <brk id="1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Jacinthe Roy</dc:creator>
  <cp:keywords/>
  <dc:description/>
  <cp:lastModifiedBy>jroy</cp:lastModifiedBy>
  <cp:lastPrinted>2023-02-28T18:43:28Z</cp:lastPrinted>
  <dcterms:created xsi:type="dcterms:W3CDTF">2002-02-05T19:06:13Z</dcterms:created>
  <dcterms:modified xsi:type="dcterms:W3CDTF">2023-03-01T14:02:27Z</dcterms:modified>
  <cp:category/>
  <cp:version/>
  <cp:contentType/>
  <cp:contentStatus/>
</cp:coreProperties>
</file>