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M:\Documents types\26-27 Prog-Contrats-Form MASTER\26-27 Formulaires\Formulaires IC\00 Formulaires prêts pour le site\"/>
    </mc:Choice>
  </mc:AlternateContent>
  <xr:revisionPtr revIDLastSave="0" documentId="13_ncr:1_{D84A37DF-A311-40E1-84E2-9454C17B1A56}" xr6:coauthVersionLast="47" xr6:coauthVersionMax="47" xr10:uidLastSave="{00000000-0000-0000-0000-000000000000}"/>
  <bookViews>
    <workbookView xWindow="-120" yWindow="-120" windowWidth="29040" windowHeight="15720" tabRatio="895" xr2:uid="{00000000-000D-0000-FFFF-FFFF00000000}"/>
  </bookViews>
  <sheets>
    <sheet name="ICV1 - Événement" sheetId="73" r:id="rId1"/>
    <sheet name="QD Demandeur" sheetId="69" r:id="rId2"/>
    <sheet name="Budget Bilan" sheetId="64" r:id="rId3"/>
    <sheet name="Artistes" sheetId="65" r:id="rId4"/>
    <sheet name="Tableau des dépenses " sheetId="71" r:id="rId5"/>
  </sheets>
  <definedNames>
    <definedName name="formulaire" localSheetId="0">#REF!</definedName>
    <definedName name="formulaire" localSheetId="1">#REF!</definedName>
    <definedName name="formulaire">#REF!</definedName>
    <definedName name="_xlnm.Print_Titles" localSheetId="2">'Budget Bilan'!$4:$10</definedName>
    <definedName name="_xlnm.Print_Titles" localSheetId="0">'ICV1 - Événement'!$1:$4</definedName>
    <definedName name="_xlnm.Print_Area" localSheetId="3">Artistes!$A$1:$K$26</definedName>
    <definedName name="_xlnm.Print_Area" localSheetId="2">'Budget Bilan'!$A$1:$J$39</definedName>
    <definedName name="_xlnm.Print_Area" localSheetId="0">'ICV1 - Événement'!$A$1:$I$79</definedName>
    <definedName name="_xlnm.Print_Area" localSheetId="1">'QD Demandeur'!#REF!</definedName>
    <definedName name="_xlnm.Print_Area" localSheetId="4">'Tableau des dépenses '!$A$1:$L$42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6" i="71" l="1"/>
  <c r="J35" i="71" s="1"/>
  <c r="I33" i="71"/>
  <c r="I32" i="71"/>
  <c r="E30" i="71"/>
  <c r="J26" i="71"/>
  <c r="I26" i="71"/>
  <c r="I12" i="64"/>
  <c r="G12" i="64"/>
  <c r="H25" i="64"/>
  <c r="H27" i="64"/>
  <c r="H28" i="64"/>
  <c r="H29" i="64"/>
  <c r="H31" i="64"/>
  <c r="H33" i="64"/>
  <c r="H12" i="64"/>
  <c r="J25" i="64"/>
  <c r="J27" i="64"/>
  <c r="J28" i="64"/>
  <c r="J29" i="64"/>
  <c r="J31" i="64"/>
  <c r="J33" i="64"/>
  <c r="J12" i="64"/>
  <c r="G25" i="64"/>
  <c r="G27" i="64"/>
  <c r="G28" i="64"/>
  <c r="G29" i="64"/>
  <c r="G14" i="64"/>
  <c r="H14" i="64"/>
  <c r="I25" i="64"/>
  <c r="I27" i="64"/>
  <c r="I28" i="64"/>
  <c r="I29" i="64"/>
  <c r="I14" i="64"/>
  <c r="J14" i="64"/>
  <c r="B4" i="71"/>
  <c r="B3" i="71"/>
  <c r="B2" i="71"/>
  <c r="B1" i="71"/>
  <c r="A2" i="71"/>
  <c r="A4" i="71"/>
  <c r="A3" i="71"/>
  <c r="C4" i="65"/>
  <c r="C3" i="65"/>
  <c r="C2" i="65"/>
  <c r="C1" i="65"/>
  <c r="A4" i="65"/>
  <c r="A3" i="65"/>
  <c r="A2" i="65"/>
  <c r="A1" i="65"/>
  <c r="D7" i="64"/>
  <c r="D6" i="64"/>
  <c r="D5" i="64"/>
  <c r="D4" i="64"/>
  <c r="E31" i="71"/>
  <c r="E32" i="71" s="1"/>
  <c r="I26" i="65"/>
  <c r="H26" i="65"/>
  <c r="G26" i="65"/>
  <c r="C26" i="65"/>
  <c r="B26" i="65"/>
  <c r="J15" i="64"/>
  <c r="I15" i="64"/>
  <c r="H15" i="64"/>
  <c r="G15" i="64"/>
  <c r="J26" i="65"/>
  <c r="K26" i="65"/>
  <c r="I31" i="64"/>
  <c r="G31" i="64"/>
  <c r="J33" i="71" l="1"/>
  <c r="I34" i="71"/>
  <c r="J32" i="71"/>
</calcChain>
</file>

<file path=xl/sharedStrings.xml><?xml version="1.0" encoding="utf-8"?>
<sst xmlns="http://schemas.openxmlformats.org/spreadsheetml/2006/main" count="218" uniqueCount="173">
  <si>
    <t>DEMANDEUR</t>
  </si>
  <si>
    <t>NO DE DOSSIER</t>
  </si>
  <si>
    <t>PROJET</t>
  </si>
  <si>
    <t>DEMANDE</t>
  </si>
  <si>
    <t>PARACHÈVEMENT</t>
  </si>
  <si>
    <t>Ne pas remplir si mêmes informations.</t>
  </si>
  <si>
    <t>Adresse complète (ville, province, code postal)</t>
  </si>
  <si>
    <t>Téléphone</t>
  </si>
  <si>
    <t>Site Internet</t>
  </si>
  <si>
    <t>No d'inscription TVQ</t>
  </si>
  <si>
    <t>BUDGET ET BILAN</t>
  </si>
  <si>
    <t xml:space="preserve">Nombre </t>
  </si>
  <si>
    <t>Coût</t>
  </si>
  <si>
    <t>REVENUS</t>
  </si>
  <si>
    <t>Autres revenus (préciser)</t>
  </si>
  <si>
    <t>TOTAL DES REVENUS</t>
  </si>
  <si>
    <t>DÉPENSES</t>
  </si>
  <si>
    <t>Location salle</t>
  </si>
  <si>
    <t>Location d'équipement</t>
  </si>
  <si>
    <t>Animation</t>
  </si>
  <si>
    <t xml:space="preserve">Outils promotionnels  </t>
  </si>
  <si>
    <t xml:space="preserve">Préciser: </t>
  </si>
  <si>
    <t>Total des dépenses admissibles</t>
  </si>
  <si>
    <t>Sous-total des dépenses</t>
  </si>
  <si>
    <t>Administration (15%)</t>
  </si>
  <si>
    <t>TOTAL DES DÉPENSES</t>
  </si>
  <si>
    <t>QUESTIONS À REMPLIR AU PARACHÈVEMENT SEULEMENT</t>
  </si>
  <si>
    <t>No facture</t>
  </si>
  <si>
    <t>QUESTIONS DÉMOGRAPHIQUES</t>
  </si>
  <si>
    <t xml:space="preserve">Cachets </t>
  </si>
  <si>
    <t>Merci !</t>
  </si>
  <si>
    <t>TABLEAU DÉTAILLÉ DES DÉPENSES</t>
  </si>
  <si>
    <t>No poste</t>
  </si>
  <si>
    <t># Spect</t>
  </si>
  <si>
    <t>Remarques</t>
  </si>
  <si>
    <t>TABLEAU DES MODIFICATIONS APPORTÉES AU PROJET (***écart de 2 000 $ et plus seulement***)</t>
  </si>
  <si>
    <t>Montant prévu à la demande</t>
  </si>
  <si>
    <t xml:space="preserve">Montant réel déboursé </t>
  </si>
  <si>
    <t>Justification</t>
  </si>
  <si>
    <t>Ajoutez des lignes si nécessaire</t>
  </si>
  <si>
    <t>Réservé à l'administration</t>
  </si>
  <si>
    <t>Type de prestation (spectacle, vitrine, si autre précisez)</t>
  </si>
  <si>
    <t xml:space="preserve"> Artiste Autochtone </t>
  </si>
  <si>
    <t>ALB</t>
  </si>
  <si>
    <t>MUS</t>
  </si>
  <si>
    <t>EFG</t>
  </si>
  <si>
    <t>TOTAL</t>
  </si>
  <si>
    <t>Année</t>
  </si>
  <si>
    <t>Artiste CLOSM</t>
  </si>
  <si>
    <t>Nombre d'artistes</t>
  </si>
  <si>
    <t>75 % DÉPENSES</t>
  </si>
  <si>
    <t xml:space="preserve">DEMANDE ET PARACHÈVEMENT - ICV1 -ÉVÉNEMENT </t>
  </si>
  <si>
    <t>ICV1</t>
  </si>
  <si>
    <t>2. À la demande, inscrire pour chaque artiste francophone le nombre ainsi que le type de prestation offerte.</t>
  </si>
  <si>
    <t>Participation de la ou du Demandeur</t>
  </si>
  <si>
    <t xml:space="preserve">INSÉRER DES LIGNES AU BESOIN </t>
  </si>
  <si>
    <t>Service de traiteur</t>
  </si>
  <si>
    <t>MUSICACTION</t>
  </si>
  <si>
    <t>DEMANDE : PROCÉDURE À SUIVRE ET DOCUMENTS REQUIS</t>
  </si>
  <si>
    <t>Un accusé de réception du formulaire électronique vous sera envoyé automatiquement. Si vous ne recevez pas cet accusé de réception, veuillez communiquer avec nous.</t>
  </si>
  <si>
    <t>DÉCLARATIONS DU DEMANDEUR À LA DEMANDE ET AU PARACHÈVEMENT</t>
  </si>
  <si>
    <t>Êtes-vous au fait de retombées de l'activité pour les artistes (signature d'un contrat ou pourparlers avec un professionnel de l'industrie, intérêts de la part de diffuseurs, etc.)?</t>
  </si>
  <si>
    <t>Quelle en a été l'appréciation des professionnels présents? (Vous pouvez joindre une évaluation écrite si disponible)</t>
  </si>
  <si>
    <t xml:space="preserve">Documents constitutifs </t>
  </si>
  <si>
    <t>Résolution du conseil d'administration autorisant le dépôt de la demande et désignant un.e signataire autorisé.e</t>
  </si>
  <si>
    <t>Organigramme interne de l'entreprise (employé.e.s et fonctions)</t>
  </si>
  <si>
    <t>Organigramme de l'entreprise et des entreprises reliées dans le domaine de l'enregistrement sonore (production, studios, promotion, relations de presse, édition, distribution, production de spectacles, salles de spectacles) avec précisions sur l'actionnariat</t>
  </si>
  <si>
    <t>États financiers vérifiés ou rapport de mission d'examen de l'entreprise et des compagnies reliées dans les 12 mois précédant la demande</t>
  </si>
  <si>
    <t>Liste des administrateurs et des membres, associé.e.s ou actionnaires avec structure du capital-actions</t>
  </si>
  <si>
    <t xml:space="preserve"> Résolutions, règlements et accords conclus avec les actionnaires et tous les autres accords susceptibles, séparément ou ensemble, d'avoir un effet sur la propriété ou  le contrôle de la ou du Demandeur</t>
  </si>
  <si>
    <t>Signataire autorisé.e</t>
  </si>
  <si>
    <t>Personne ressource (responsable administratif.ve)</t>
  </si>
  <si>
    <t>Courriel signataire autorisé.e</t>
  </si>
  <si>
    <t>Courriel personne ressource</t>
  </si>
  <si>
    <t>No d'inscription TPS/TVH</t>
  </si>
  <si>
    <t>Nombre d'artistes de la francophonie canadienne visé.e.s par l'activité de promotion (minimum un.e artiste non signé.e par une maison de disques au Québec, sauf s'il s'agit d'un premier album)</t>
  </si>
  <si>
    <t>Présentation de l'activité projetée (choix des artistes, professionnel.le.s qui seront présent.e.s, résultats souhaités,etc.)</t>
  </si>
  <si>
    <t>Formulaire dûment nommé (Demandeur - Événement - ICV1) avec onglets Déclarations, Projet, Budget complétés.</t>
  </si>
  <si>
    <t>3. À la demande, pour chaque artiste francophone, indiquer s'il s'agit d'un.e artiste canadien.ne CLOSM ou d'un.e artiste autochtone, s'il y a lieu.</t>
  </si>
  <si>
    <t>Budget soumis</t>
  </si>
  <si>
    <t>Budget accepté</t>
  </si>
  <si>
    <t>Bilan soumis</t>
  </si>
  <si>
    <t>Bilan accepté</t>
  </si>
  <si>
    <t>Espace réservé à l'administration</t>
  </si>
  <si>
    <t>MONTANT ACCORDÉ</t>
  </si>
  <si>
    <t>MONTANT VERSÉ</t>
  </si>
  <si>
    <t>% MONTANT ACCORDÉ / DÉPENSES TOTALES</t>
  </si>
  <si>
    <t>DÉPENSES ADMISSIBLES À PARTIR DU :</t>
  </si>
  <si>
    <t>Technique</t>
  </si>
  <si>
    <r>
      <t>MONTANT DEMANDÉ (</t>
    </r>
    <r>
      <rPr>
        <i/>
        <sz val="9"/>
        <rFont val="Calibri"/>
        <family val="2"/>
      </rPr>
      <t xml:space="preserve">maximum </t>
    </r>
    <r>
      <rPr>
        <i/>
        <sz val="9"/>
        <color rgb="FFFF0000"/>
        <rFont val="Calibri"/>
        <family val="2"/>
      </rPr>
      <t>15 000 $</t>
    </r>
    <r>
      <rPr>
        <b/>
        <sz val="9"/>
        <rFont val="Calibri"/>
        <family val="2"/>
      </rPr>
      <t>)</t>
    </r>
  </si>
  <si>
    <t>ENGAGEMENT</t>
  </si>
  <si>
    <t>La ou le Demandeur doit soumettre électroniquement le présent formulaire à l'adresse inscription@musicaction.ca</t>
  </si>
  <si>
    <t>Les documents suivants doivent être joints au dépôt de votre demande :</t>
  </si>
  <si>
    <t>DOCUMENTS RELATIFS À L'ENTREPRISE</t>
  </si>
  <si>
    <t>MONTANT DEMANDÉ ( S’il s’agit d’un projet porté par un organisme de la francophonie canadienne pour présenter un minimum de 3 artistes dans le cadre d’un événement d'envergure au Québec, l’aide maximale est de 15 000 $. ) :</t>
  </si>
  <si>
    <t>ÉVÉNEMENT VISÉ</t>
  </si>
  <si>
    <t>VOLET 1</t>
  </si>
  <si>
    <t>ÉVÈNEMENT</t>
  </si>
  <si>
    <t>ACC</t>
  </si>
  <si>
    <t>P1</t>
  </si>
  <si>
    <t>PF</t>
  </si>
  <si>
    <t>Inscrire chiffre 1 si applicable</t>
  </si>
  <si>
    <t>Inscrire le chiffre 1 si applicable à l'artiste</t>
  </si>
  <si>
    <t>Forme juridique de la ou du Demandeur (Individu, Compagnie, Association (OSBL), S.E.N.C., Coopérative)</t>
  </si>
  <si>
    <t>Section Déclarations du présent onglet dûment signé</t>
  </si>
  <si>
    <t>Décrire le déroulement de l'activité</t>
  </si>
  <si>
    <t>☐</t>
  </si>
  <si>
    <t>Genre Féminin</t>
  </si>
  <si>
    <t>Genre Masculin</t>
  </si>
  <si>
    <t>Non binaire</t>
  </si>
  <si>
    <t>Un autre genre</t>
  </si>
  <si>
    <t>2. Vous identifiez-vous comme une personne autochtone, c’est-à-dire, des Premières Nations, Métis ou Inuit ?</t>
  </si>
  <si>
    <t>Oui</t>
  </si>
  <si>
    <t>Non</t>
  </si>
  <si>
    <t>1- La ou le Demandeur déclare qu'il ou elle est canadien.ne et que l'artiste visé.e par la demande est canadien.ne au sens du programme de Musicaction.</t>
  </si>
  <si>
    <t>2- La ou le Demandeur déclare que le financement de Musicaction n'excède pas 75 % des coûts totaux du projet.</t>
  </si>
  <si>
    <t>3- La ou le Demandeur déclare que le financement gouvernemental total, incluant Musicaction, n’excède pas 100 % de ses coûts.</t>
  </si>
  <si>
    <t>Date (AAAA/MM/JJ) :</t>
  </si>
  <si>
    <t xml:space="preserve">Signature de la ou du Demandeur à la demande :                                                                            </t>
  </si>
  <si>
    <t>Signature de la ou du Demandeur au parachèvement :</t>
  </si>
  <si>
    <r>
      <rPr>
        <sz val="10"/>
        <rFont val="Calibri"/>
        <family val="2"/>
      </rPr>
      <t xml:space="preserve">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t>
    </r>
    <r>
      <rPr>
        <b/>
        <u/>
        <sz val="10"/>
        <color rgb="FF333399"/>
        <rFont val="Calibri"/>
        <family val="2"/>
      </rPr>
      <t>Politique de confidentialité de Musicaction</t>
    </r>
    <r>
      <rPr>
        <sz val="10"/>
        <rFont val="Calibri"/>
        <family val="2"/>
      </rPr>
      <t xml:space="preserve">.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t>
    </r>
  </si>
  <si>
    <r>
      <t xml:space="preserve">La ou le Demandeur
</t>
    </r>
    <r>
      <rPr>
        <sz val="10"/>
        <rFont val="Calibri"/>
        <family val="2"/>
      </rPr>
      <t>(Direction générale, si OBNL / Actionnaire majoritaire, si compagnie)</t>
    </r>
  </si>
  <si>
    <r>
      <rPr>
        <b/>
        <sz val="11"/>
        <rFont val="Calibri"/>
        <family val="2"/>
      </rPr>
      <t xml:space="preserve">1. Quelle est votre identité de genre actuelle ? </t>
    </r>
    <r>
      <rPr>
        <sz val="10"/>
        <rFont val="Calibri"/>
        <family val="2"/>
      </rPr>
      <t xml:space="preserve">
L’identité de genre est le sens profond d’une personne d’être une femme, un homme, un autre genre ou de ne pas avoir de genre du tout. L'identité de genre ne correspond pas nécessairement, au sens traditionnel, au sexe assigné à une personne à sa naissance (généralement sexe féminin ou sexe masculin) et peut différer de ce qui figure sur ses documents juridiques actuels. </t>
    </r>
  </si>
  <si>
    <r>
      <rPr>
        <b/>
        <sz val="11"/>
        <rFont val="Calibri"/>
        <family val="2"/>
      </rPr>
      <t xml:space="preserve">3. Vous identifiez-vous comme une personne racisée ? </t>
    </r>
    <r>
      <rPr>
        <sz val="10"/>
        <rFont val="Calibri"/>
        <family val="2"/>
      </rPr>
      <t xml:space="preserve">
« Race » est un terme utilisé pour classer des personnes dans des groupes, principalement en fonction de leurs caractéristiques physiques, comme la couleur de la peau. Les catégories raciales ne se fondent pas sur la science ni la biologie, mais plutôt sur les différences créées par la société qui entraînent d’importantes conséquences dans la vie des gens, comme des obstacles, des préjudices et de la discrimination au sein de la société canadienne. Ces conséquences peuvent varier entre les différentes communautés racisées; des personnes noires n’auront pas la même expérience que d’autres personnes de couleur. Les catégories raciales peuvent varier au fil du temps et en fonction du lieu et peuvent aussi s’entrecroiser selon l’appartenance aux regroupements ethniques, culturels ou religieux. </t>
    </r>
  </si>
  <si>
    <t>Si oui, vous pouvez sélectionner parmi les réponses ci-dessous pour vous décrire (plusieurs réponses possibles) :</t>
  </si>
  <si>
    <t>Personne noire</t>
  </si>
  <si>
    <t xml:space="preserve">Personne originaire ou d’ascendance d’Asie de l’Est ou d’Asie du Sud-Est   </t>
  </si>
  <si>
    <t>Personne originaire ou d’ascendance de l’Amérique latine</t>
  </si>
  <si>
    <t>Personne originaire ou d’ascendance du Moyen-Orient ou Proche-Orient</t>
  </si>
  <si>
    <t xml:space="preserve">Personne originaire ou d’ascendance d’Asie du Sud  </t>
  </si>
  <si>
    <t>Autre (précisez) :</t>
  </si>
  <si>
    <r>
      <rPr>
        <b/>
        <sz val="11"/>
        <rFont val="Calibri"/>
        <family val="2"/>
      </rPr>
      <t xml:space="preserve">4. Vous identifiez-vous comme une personne handicapée ?  </t>
    </r>
    <r>
      <rPr>
        <b/>
        <sz val="10"/>
        <rFont val="Calibri"/>
        <family val="2"/>
      </rPr>
      <t xml:space="preserve">
</t>
    </r>
    <r>
      <rPr>
        <sz val="10"/>
        <rFont val="Calibri"/>
        <family val="2"/>
      </rPr>
      <t xml:space="preserve">
Une personne handicapée a une déficience de nature permanente, temporaire ou épisodique, manifeste ou non et dont l’interaction avec un obstacle nuit à la participation pleine et égale d’une personne dans la société.                                                                                                               </t>
    </r>
  </si>
  <si>
    <r>
      <rPr>
        <b/>
        <sz val="11"/>
        <rFont val="Calibri"/>
        <family val="2"/>
      </rPr>
      <t xml:space="preserve">5. Vous identifiez-vous comme un.e membre de la communauté LGBTQ2+ ? </t>
    </r>
    <r>
      <rPr>
        <b/>
        <sz val="10"/>
        <rFont val="Calibri"/>
        <family val="2"/>
      </rPr>
      <t xml:space="preserve">
</t>
    </r>
    <r>
      <rPr>
        <sz val="10"/>
        <rFont val="Calibri"/>
        <family val="2"/>
      </rPr>
      <t xml:space="preserve">
Une personne qui s’identifie comme appartenant à la communauté LGBTQ2+ s’identifie comme lesbienne, gaie, bisexuelle, transgenre, queer, bispirituelle, intersexe et/ou non binaire.                                                                                           </t>
    </r>
  </si>
  <si>
    <t>AN/MM/JR</t>
  </si>
  <si>
    <t>Personne originaire ou d’ascendance de l'Afrique du Nord</t>
  </si>
  <si>
    <t>MUSICACTION
VITRINES MUSICALES 26-27 - VOLET 1 - VITRINES NATIONALES
BUDGET ET BILAN - ÉVÉNEMENT</t>
  </si>
  <si>
    <t>Demande</t>
  </si>
  <si>
    <t>Parachèvement</t>
  </si>
  <si>
    <t>Nom de l'artiste ou du groupe (contenu 70% francophone obligatoire)</t>
  </si>
  <si>
    <t>26-27</t>
  </si>
  <si>
    <t>1. Identifier tous les artistes en musique programmés - Inscrire "1" dans la colonne Demande lors du dépôt de votre projet.</t>
  </si>
  <si>
    <t xml:space="preserve">4. Au parachèvement, confirmer la présence de l'artiste en inscrivant "1" dans la colonne Parachèvement. Ajoutez des lignes au besoin si des artistes non prévu.e.s à la Demande se sont produit.e.s dans le cadre de votre événement. </t>
  </si>
  <si>
    <t>Compléter ou mettre à jour l'onglet Artistes</t>
  </si>
  <si>
    <t>Compléter l'onglet Artistes</t>
  </si>
  <si>
    <t xml:space="preserve">4- La ou le Demandeur se conforme en tout temps à ses obligations fiscales fédérale et provinciale/territoriale. </t>
  </si>
  <si>
    <r>
      <t xml:space="preserve">5- La ou le Demandeur déclare que tout élu.e, fonctionnaire ou titulaire d'une charge publique fédérale, anciennement ou actuellement en poste, se conforme aux dispositions du </t>
    </r>
    <r>
      <rPr>
        <i/>
        <sz val="9"/>
        <rFont val="Calibri"/>
        <family val="2"/>
      </rPr>
      <t>Code régissant les conflits d'intérêts des députés et sénateurs,</t>
    </r>
    <r>
      <rPr>
        <sz val="9"/>
        <rFont val="Calibri"/>
        <family val="2"/>
      </rPr>
      <t xml:space="preserve"> du </t>
    </r>
    <r>
      <rPr>
        <i/>
        <sz val="9"/>
        <rFont val="Calibri"/>
        <family val="2"/>
      </rPr>
      <t>Code de valeurs et d'éthique de la fonction publique,</t>
    </r>
    <r>
      <rPr>
        <sz val="9"/>
        <rFont val="Calibri"/>
        <family val="2"/>
      </rPr>
      <t xml:space="preserve"> du</t>
    </r>
    <r>
      <rPr>
        <i/>
        <sz val="9"/>
        <rFont val="Calibri"/>
        <family val="2"/>
      </rPr>
      <t xml:space="preserve"> Code régissant la conduite des titulaires de charge publique en ce qui concernen les conflits d'intérêts et l'après-mandat.</t>
    </r>
  </si>
  <si>
    <t>6- La ou le Demandeur déclare qu'il ou elle respecte toutes les règles et critères du programme.</t>
  </si>
  <si>
    <t>7- La ou le Demandeur déclare que ce projet n'a pas été déposé à FACTOR.</t>
  </si>
  <si>
    <t>8- La ou le Demandeur consent à la collecte et l’utilisation des renseignements fournis aux fins de l’administration par Musicaction de sa demande et du programme et de la production d'études, de recherches ou de statistiques sur l'industrie de la musique par Musicaction ainsi qu'à la communication de renseignements, dont des renseignements personnels, aux partenaires de Musicaction, incluant le ministère du Patrimoine canadien et les personnes qu’ils désignent (ex. un.e vérificateur.trice). Musicaction a une politique de confidentialité pour les renseignements personnels, qui indique les droits d'accès, de rectification et de retrait requis par la loi et qui peut être consultée sur son site web.</t>
  </si>
  <si>
    <t>9- La ou le Demandeur déclare avoir obtenu le consentement des personnes dont elle ou il fournit les renseignements personnels à Musicaction aux fins de leur collecte et utilisation et communication décrites ci-haut.</t>
  </si>
  <si>
    <t xml:space="preserve">10- Advenant l’acceptation de sa demande, la ou le Demandeur autorise Musicaction à partager publiquement (site web, rapport annuel, etc.) des renseignements à propos du projet accepté, notamment son nom, le nom de tout.e artiste visé.e. et le montant de l’engagement accordé. </t>
  </si>
  <si>
    <t>11- La ou le Demandeur consent à recevoir les communiqués et infolettres de Musicaction  ____ Oui _____Non (Cochez).</t>
  </si>
  <si>
    <t>12- La ou le Demandeur déclare que tous les renseignements contenus dans ce dossier sont exacts.</t>
  </si>
  <si>
    <t>Pièces à soumettre (x)</t>
  </si>
  <si>
    <t>Poste budgétaire</t>
  </si>
  <si>
    <t>Nom du fournisseur</t>
  </si>
  <si>
    <t>Date facture 
(AA-MM-JJ)</t>
  </si>
  <si>
    <t>Montant 
soumis</t>
  </si>
  <si>
    <t>Montant
 accepté</t>
  </si>
  <si>
    <t>Refusé</t>
  </si>
  <si>
    <t>Notes additionnelles</t>
  </si>
  <si>
    <t xml:space="preserve">Ce total doit être le même que le total du Bilan soumis </t>
  </si>
  <si>
    <t>Date des dépenses admissibles</t>
  </si>
  <si>
    <t>Montant de l'engagement</t>
  </si>
  <si>
    <t>Montant nécessaire pour couvrir l'engagement</t>
  </si>
  <si>
    <t>Vérifications</t>
  </si>
  <si>
    <t>x</t>
  </si>
  <si>
    <t>Montants</t>
  </si>
  <si>
    <t>% montants soumis</t>
  </si>
  <si>
    <t>Dépenses vérifiées</t>
  </si>
  <si>
    <t>Dépenses vérifiées acceptées</t>
  </si>
  <si>
    <t>% vérifiées acceptées / vérifiées</t>
  </si>
  <si>
    <t>Dépenses internes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</si>
</sst>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_);\(#,##0.00\ &quot;$&quot;\)"/>
    <numFmt numFmtId="164" formatCode="#,##0\ &quot;$&quot;"/>
    <numFmt numFmtId="165" formatCode="#,##0.00\ &quot;$&quot;"/>
    <numFmt numFmtId="166" formatCode="yy/mm/dd;@"/>
  </numFmts>
  <fonts count="47" x14ac:knownFonts="1">
    <font>
      <sz val="10"/>
      <name val="Arial"/>
    </font>
    <font>
      <sz val="11"/>
      <color theme="1"/>
      <name val="Calibri"/>
      <family val="2"/>
      <scheme val="minor"/>
    </font>
    <font>
      <b/>
      <sz val="9"/>
      <name val="Calibri"/>
      <family val="2"/>
    </font>
    <font>
      <sz val="9"/>
      <name val="Calibri"/>
      <family val="2"/>
    </font>
    <font>
      <i/>
      <sz val="9"/>
      <name val="Calibri"/>
      <family val="2"/>
    </font>
    <font>
      <b/>
      <i/>
      <sz val="9"/>
      <name val="Calibri"/>
      <family val="2"/>
    </font>
    <font>
      <sz val="10"/>
      <name val="Arial"/>
      <family val="2"/>
    </font>
    <font>
      <sz val="10"/>
      <name val="Calibri"/>
      <family val="2"/>
      <scheme val="minor"/>
    </font>
    <font>
      <b/>
      <sz val="10"/>
      <name val="Calibri"/>
      <family val="2"/>
    </font>
    <font>
      <sz val="10"/>
      <name val="Calibri"/>
      <family val="2"/>
    </font>
    <font>
      <b/>
      <sz val="9"/>
      <color rgb="FFFF0000"/>
      <name val="Calibri"/>
      <family val="2"/>
    </font>
    <font>
      <b/>
      <sz val="9"/>
      <name val="Calibri"/>
      <family val="2"/>
      <scheme val="minor"/>
    </font>
    <font>
      <b/>
      <i/>
      <sz val="9"/>
      <color indexed="10"/>
      <name val="Calibri"/>
      <family val="2"/>
    </font>
    <font>
      <b/>
      <sz val="10"/>
      <name val="Arial"/>
      <family val="2"/>
    </font>
    <font>
      <i/>
      <sz val="9"/>
      <color rgb="FFFF0000"/>
      <name val="Calibri"/>
      <family val="2"/>
    </font>
    <font>
      <sz val="9"/>
      <color indexed="55"/>
      <name val="Calibri"/>
      <family val="2"/>
    </font>
    <font>
      <b/>
      <sz val="9"/>
      <color theme="5"/>
      <name val="Calibri"/>
      <family val="2"/>
    </font>
    <font>
      <b/>
      <sz val="8"/>
      <name val="Calibri"/>
      <family val="2"/>
    </font>
    <font>
      <b/>
      <sz val="10"/>
      <color theme="5"/>
      <name val="Arial"/>
      <family val="2"/>
    </font>
    <font>
      <sz val="9"/>
      <color theme="5"/>
      <name val="Calibri"/>
      <family val="2"/>
    </font>
    <font>
      <sz val="8"/>
      <name val="Calibri"/>
      <family val="2"/>
    </font>
    <font>
      <b/>
      <i/>
      <sz val="8"/>
      <name val="Calibri"/>
      <family val="2"/>
    </font>
    <font>
      <b/>
      <sz val="9"/>
      <color theme="1"/>
      <name val="Calibri"/>
      <family val="2"/>
    </font>
    <font>
      <u/>
      <sz val="10"/>
      <color theme="10"/>
      <name val="Arial"/>
      <family val="2"/>
    </font>
    <font>
      <sz val="10"/>
      <name val="Segoe UI Emoji"/>
      <family val="2"/>
    </font>
    <font>
      <b/>
      <sz val="11"/>
      <name val="Calibri"/>
      <family val="2"/>
    </font>
    <font>
      <sz val="16"/>
      <name val="Calibri"/>
      <family val="2"/>
    </font>
    <font>
      <sz val="11"/>
      <name val="Calibri"/>
      <family val="2"/>
    </font>
    <font>
      <b/>
      <sz val="12"/>
      <color rgb="FFFFFFFF"/>
      <name val="Calibri"/>
      <family val="2"/>
    </font>
    <font>
      <u/>
      <sz val="10"/>
      <color rgb="FF0563C1"/>
      <name val="Calibri"/>
      <family val="2"/>
    </font>
    <font>
      <b/>
      <u/>
      <sz val="10"/>
      <color rgb="FF333399"/>
      <name val="Calibri"/>
      <family val="2"/>
    </font>
    <font>
      <sz val="12"/>
      <name val="Calibri"/>
      <family val="2"/>
    </font>
    <font>
      <sz val="9"/>
      <color rgb="FFFFFFFF"/>
      <name val="Calibri"/>
      <family val="2"/>
    </font>
    <font>
      <sz val="11"/>
      <color rgb="FF000000"/>
      <name val="Calibri"/>
      <family val="2"/>
    </font>
    <font>
      <b/>
      <sz val="11"/>
      <color rgb="FF000000"/>
      <name val="Calibri"/>
      <family val="2"/>
    </font>
    <font>
      <sz val="14"/>
      <name val="Calibri"/>
      <family val="2"/>
    </font>
    <font>
      <b/>
      <sz val="14"/>
      <color rgb="FFFFFFFF"/>
      <name val="Calibri"/>
      <family val="2"/>
    </font>
    <font>
      <sz val="11"/>
      <name val="Aptos"/>
      <family val="2"/>
    </font>
    <font>
      <b/>
      <sz val="10"/>
      <name val="Calibri"/>
      <family val="2"/>
      <scheme val="minor"/>
    </font>
    <font>
      <sz val="9"/>
      <name val="Arial"/>
      <family val="2"/>
    </font>
    <font>
      <b/>
      <sz val="9"/>
      <name val="Arial"/>
      <family val="2"/>
    </font>
    <font>
      <sz val="9"/>
      <color rgb="FFFF0000"/>
      <name val="Calibri"/>
      <family val="2"/>
    </font>
    <font>
      <sz val="10"/>
      <color rgb="FFFF0000"/>
      <name val="Arial"/>
      <family val="2"/>
    </font>
    <font>
      <b/>
      <sz val="9"/>
      <color indexed="12"/>
      <name val="Calibri"/>
      <family val="2"/>
    </font>
    <font>
      <b/>
      <sz val="9"/>
      <color theme="8"/>
      <name val="Calibri"/>
      <family val="2"/>
    </font>
    <font>
      <b/>
      <i/>
      <sz val="10"/>
      <color indexed="12"/>
      <name val="Calibri"/>
      <family val="2"/>
    </font>
    <font>
      <b/>
      <sz val="10"/>
      <color theme="0"/>
      <name val="Calibri"/>
      <family val="2"/>
    </font>
  </fonts>
  <fills count="16">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808080"/>
        <bgColor rgb="FF000000"/>
      </patternFill>
    </fill>
    <fill>
      <patternFill patternType="solid">
        <fgColor rgb="FFFFFFFF"/>
        <bgColor rgb="FF000000"/>
      </patternFill>
    </fill>
    <fill>
      <patternFill patternType="solid">
        <fgColor rgb="FF4472C4"/>
        <bgColor rgb="FF000000"/>
      </patternFill>
    </fill>
    <fill>
      <patternFill patternType="solid">
        <fgColor rgb="FFF2F2F2"/>
        <bgColor rgb="FF000000"/>
      </patternFill>
    </fill>
    <fill>
      <patternFill patternType="solid">
        <fgColor rgb="FFECF4FA"/>
        <bgColor rgb="FF000000"/>
      </patternFill>
    </fill>
  </fills>
  <borders count="80">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bottom style="medium">
        <color indexed="64"/>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thin">
        <color rgb="FFFFFFFF"/>
      </left>
      <right/>
      <top style="thin">
        <color rgb="FFFFFFFF"/>
      </top>
      <bottom/>
      <diagonal/>
    </border>
    <border>
      <left style="medium">
        <color rgb="FF4472C4"/>
      </left>
      <right/>
      <top style="medium">
        <color rgb="FF4472C4"/>
      </top>
      <bottom style="medium">
        <color rgb="FF4472C4"/>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style="medium">
        <color rgb="FF4472C4"/>
      </left>
      <right style="medium">
        <color rgb="FF4472C4"/>
      </right>
      <top style="medium">
        <color rgb="FF4472C4"/>
      </top>
      <bottom/>
      <diagonal/>
    </border>
    <border>
      <left/>
      <right style="medium">
        <color rgb="FF4472C4"/>
      </right>
      <top/>
      <bottom/>
      <diagonal/>
    </border>
    <border>
      <left style="medium">
        <color rgb="FF4472C4"/>
      </left>
      <right style="medium">
        <color rgb="FF4472C4"/>
      </right>
      <top/>
      <bottom/>
      <diagonal/>
    </border>
    <border>
      <left style="medium">
        <color rgb="FF4472C4"/>
      </left>
      <right style="medium">
        <color rgb="FF4472C4"/>
      </right>
      <top/>
      <bottom style="thin">
        <color rgb="FF4472C4"/>
      </bottom>
      <diagonal/>
    </border>
    <border>
      <left style="medium">
        <color rgb="FF4472C4"/>
      </left>
      <right style="medium">
        <color rgb="FF4472C4"/>
      </right>
      <top style="thin">
        <color rgb="FF4472C4"/>
      </top>
      <bottom style="thin">
        <color rgb="FF4472C4"/>
      </bottom>
      <diagonal/>
    </border>
    <border>
      <left style="medium">
        <color rgb="FF4472C4"/>
      </left>
      <right/>
      <top style="thin">
        <color rgb="FF4472C4"/>
      </top>
      <bottom style="thin">
        <color rgb="FF4472C4"/>
      </bottom>
      <diagonal/>
    </border>
    <border>
      <left/>
      <right/>
      <top style="thin">
        <color rgb="FF4472C4"/>
      </top>
      <bottom style="thin">
        <color rgb="FF4472C4"/>
      </bottom>
      <diagonal/>
    </border>
    <border>
      <left/>
      <right style="medium">
        <color rgb="FF4472C4"/>
      </right>
      <top style="thin">
        <color rgb="FF4472C4"/>
      </top>
      <bottom style="thin">
        <color rgb="FF4472C4"/>
      </bottom>
      <diagonal/>
    </border>
    <border>
      <left style="medium">
        <color rgb="FF4472C4"/>
      </left>
      <right/>
      <top/>
      <bottom/>
      <diagonal/>
    </border>
    <border>
      <left style="medium">
        <color rgb="FF4472C4"/>
      </left>
      <right style="medium">
        <color rgb="FF4472C4"/>
      </right>
      <top style="thin">
        <color rgb="FF4472C4"/>
      </top>
      <bottom/>
      <diagonal/>
    </border>
    <border>
      <left style="medium">
        <color rgb="FF4472C4"/>
      </left>
      <right/>
      <top style="thin">
        <color rgb="FF4472C4"/>
      </top>
      <bottom/>
      <diagonal/>
    </border>
    <border>
      <left/>
      <right/>
      <top style="thin">
        <color rgb="FF4472C4"/>
      </top>
      <bottom/>
      <diagonal/>
    </border>
    <border>
      <left/>
      <right style="medium">
        <color rgb="FF4472C4"/>
      </right>
      <top style="thin">
        <color rgb="FF4472C4"/>
      </top>
      <bottom/>
      <diagonal/>
    </border>
    <border>
      <left style="medium">
        <color rgb="FF4472C4"/>
      </left>
      <right/>
      <top/>
      <bottom style="thin">
        <color rgb="FF4472C4"/>
      </bottom>
      <diagonal/>
    </border>
    <border>
      <left/>
      <right/>
      <top/>
      <bottom style="thin">
        <color rgb="FF4472C4"/>
      </bottom>
      <diagonal/>
    </border>
    <border>
      <left/>
      <right style="medium">
        <color rgb="FF4472C4"/>
      </right>
      <top/>
      <bottom style="thin">
        <color rgb="FF4472C4"/>
      </bottom>
      <diagonal/>
    </border>
    <border>
      <left style="medium">
        <color rgb="FF4472C4"/>
      </left>
      <right style="medium">
        <color rgb="FF4472C4"/>
      </right>
      <top/>
      <bottom style="medium">
        <color rgb="FF4472C4"/>
      </bottom>
      <diagonal/>
    </border>
    <border>
      <left style="medium">
        <color rgb="FF4472C4"/>
      </left>
      <right/>
      <top/>
      <bottom style="medium">
        <color rgb="FF4472C4"/>
      </bottom>
      <diagonal/>
    </border>
    <border>
      <left/>
      <right/>
      <top/>
      <bottom style="medium">
        <color rgb="FF4472C4"/>
      </bottom>
      <diagonal/>
    </border>
    <border>
      <left/>
      <right style="medium">
        <color rgb="FF4472C4"/>
      </right>
      <top/>
      <bottom style="medium">
        <color rgb="FF4472C4"/>
      </bottom>
      <diagonal/>
    </border>
    <border>
      <left style="medium">
        <color rgb="FF4472C4"/>
      </left>
      <right style="thin">
        <color indexed="64"/>
      </right>
      <top style="medium">
        <color rgb="FF4472C4"/>
      </top>
      <bottom style="medium">
        <color rgb="FF4472C4"/>
      </bottom>
      <diagonal/>
    </border>
    <border>
      <left style="thin">
        <color indexed="64"/>
      </left>
      <right style="thin">
        <color indexed="64"/>
      </right>
      <top style="medium">
        <color rgb="FF4472C4"/>
      </top>
      <bottom style="medium">
        <color rgb="FF4472C4"/>
      </bottom>
      <diagonal/>
    </border>
    <border>
      <left style="thin">
        <color indexed="64"/>
      </left>
      <right style="medium">
        <color rgb="FF4472C4"/>
      </right>
      <top style="medium">
        <color rgb="FF4472C4"/>
      </top>
      <bottom style="medium">
        <color rgb="FF4472C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auto="1"/>
      </left>
      <right style="thin">
        <color auto="1"/>
      </right>
      <top style="medium">
        <color auto="1"/>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7">
    <xf numFmtId="0" fontId="0" fillId="0" borderId="0"/>
    <xf numFmtId="0" fontId="1" fillId="0" borderId="0"/>
    <xf numFmtId="0" fontId="6" fillId="0" borderId="0"/>
    <xf numFmtId="0" fontId="6" fillId="0" borderId="0"/>
    <xf numFmtId="9" fontId="6" fillId="0" borderId="0" applyFont="0" applyFill="0" applyBorder="0" applyAlignment="0" applyProtection="0"/>
    <xf numFmtId="0" fontId="23" fillId="0" borderId="0" applyNumberFormat="0" applyFill="0" applyBorder="0" applyAlignment="0" applyProtection="0"/>
    <xf numFmtId="9" fontId="6" fillId="0" borderId="0" applyFont="0" applyFill="0" applyBorder="0" applyAlignment="0" applyProtection="0"/>
  </cellStyleXfs>
  <cellXfs count="364">
    <xf numFmtId="0" fontId="0" fillId="0" borderId="0" xfId="0"/>
    <xf numFmtId="0" fontId="3" fillId="0" borderId="0" xfId="0" applyFont="1"/>
    <xf numFmtId="0" fontId="3" fillId="0" borderId="0" xfId="0" applyFont="1" applyAlignment="1">
      <alignment horizontal="center"/>
    </xf>
    <xf numFmtId="0" fontId="2" fillId="0" borderId="0" xfId="0" applyFont="1" applyAlignment="1">
      <alignment horizontal="center"/>
    </xf>
    <xf numFmtId="0" fontId="2" fillId="0" borderId="0" xfId="3" applyFont="1" applyAlignment="1">
      <alignment horizontal="left"/>
    </xf>
    <xf numFmtId="0" fontId="2" fillId="0" borderId="0" xfId="3" applyFont="1"/>
    <xf numFmtId="0" fontId="2" fillId="0" borderId="0" xfId="3" applyFont="1" applyAlignment="1">
      <alignment horizontal="left" wrapText="1"/>
    </xf>
    <xf numFmtId="0" fontId="3" fillId="0" borderId="0" xfId="3" applyFont="1"/>
    <xf numFmtId="0" fontId="2" fillId="0" borderId="0" xfId="3" applyFont="1" applyAlignment="1">
      <alignment horizontal="center" vertical="center"/>
    </xf>
    <xf numFmtId="3" fontId="2" fillId="0" borderId="0" xfId="3" applyNumberFormat="1" applyFont="1"/>
    <xf numFmtId="1" fontId="3" fillId="0" borderId="0" xfId="3" applyNumberFormat="1" applyFont="1"/>
    <xf numFmtId="164" fontId="2" fillId="0" borderId="0" xfId="3" applyNumberFormat="1" applyFont="1"/>
    <xf numFmtId="165" fontId="3" fillId="0" borderId="0" xfId="0" applyNumberFormat="1" applyFont="1"/>
    <xf numFmtId="0" fontId="2" fillId="0" borderId="2" xfId="3" applyFont="1" applyBorder="1" applyAlignment="1">
      <alignment horizontal="center"/>
    </xf>
    <xf numFmtId="165" fontId="3" fillId="0" borderId="2" xfId="3" applyNumberFormat="1" applyFont="1" applyBorder="1" applyAlignment="1">
      <alignment horizontal="right" vertical="top" wrapText="1"/>
    </xf>
    <xf numFmtId="165" fontId="3" fillId="0" borderId="0" xfId="3" applyNumberFormat="1" applyFont="1"/>
    <xf numFmtId="0" fontId="3" fillId="0" borderId="1" xfId="3" applyFont="1" applyBorder="1" applyAlignment="1" applyProtection="1">
      <alignment horizontal="left"/>
      <protection locked="0"/>
    </xf>
    <xf numFmtId="0" fontId="3" fillId="2" borderId="14" xfId="3" applyFont="1" applyFill="1" applyBorder="1" applyAlignment="1" applyProtection="1">
      <alignment horizontal="right"/>
      <protection locked="0"/>
    </xf>
    <xf numFmtId="0" fontId="3" fillId="2" borderId="1" xfId="3" applyFont="1" applyFill="1" applyBorder="1" applyAlignment="1" applyProtection="1">
      <alignment horizontal="right"/>
      <protection locked="0"/>
    </xf>
    <xf numFmtId="0" fontId="2" fillId="2" borderId="8" xfId="3" applyFont="1" applyFill="1" applyBorder="1" applyAlignment="1">
      <alignment horizontal="left"/>
    </xf>
    <xf numFmtId="0" fontId="2" fillId="2" borderId="3" xfId="3" applyFont="1" applyFill="1" applyBorder="1" applyAlignment="1">
      <alignment horizontal="right"/>
    </xf>
    <xf numFmtId="0" fontId="2" fillId="2" borderId="2" xfId="3" applyFont="1" applyFill="1" applyBorder="1" applyAlignment="1">
      <alignment horizontal="right"/>
    </xf>
    <xf numFmtId="0" fontId="2" fillId="2" borderId="4" xfId="3" applyFont="1" applyFill="1" applyBorder="1" applyAlignment="1">
      <alignment horizontal="right"/>
    </xf>
    <xf numFmtId="49" fontId="3" fillId="0" borderId="23" xfId="3" applyNumberFormat="1" applyFont="1" applyBorder="1" applyProtection="1">
      <protection locked="0"/>
    </xf>
    <xf numFmtId="49" fontId="3" fillId="0" borderId="0" xfId="3" applyNumberFormat="1" applyFont="1" applyAlignment="1" applyProtection="1">
      <alignment horizontal="left"/>
      <protection locked="0"/>
    </xf>
    <xf numFmtId="49" fontId="3" fillId="0" borderId="0" xfId="3" applyNumberFormat="1" applyFont="1" applyAlignment="1" applyProtection="1">
      <alignment horizontal="right"/>
      <protection locked="0"/>
    </xf>
    <xf numFmtId="0" fontId="11" fillId="0" borderId="0" xfId="0" applyFont="1" applyAlignment="1">
      <alignment wrapText="1"/>
    </xf>
    <xf numFmtId="0" fontId="7" fillId="0" borderId="0" xfId="0" applyFont="1"/>
    <xf numFmtId="0" fontId="2" fillId="2" borderId="8" xfId="3" applyFont="1" applyFill="1" applyBorder="1" applyAlignment="1">
      <alignment horizontal="center"/>
    </xf>
    <xf numFmtId="49" fontId="5" fillId="0" borderId="0" xfId="3" applyNumberFormat="1" applyFont="1" applyAlignment="1" applyProtection="1">
      <alignment horizontal="right"/>
      <protection locked="0"/>
    </xf>
    <xf numFmtId="0" fontId="3" fillId="0" borderId="14" xfId="3" applyFont="1" applyBorder="1" applyAlignment="1" applyProtection="1">
      <alignment horizontal="left"/>
      <protection locked="0"/>
    </xf>
    <xf numFmtId="0" fontId="3" fillId="0" borderId="28" xfId="3" applyFont="1" applyBorder="1" applyAlignment="1" applyProtection="1">
      <alignment horizontal="left"/>
      <protection locked="0"/>
    </xf>
    <xf numFmtId="0" fontId="3" fillId="0" borderId="0" xfId="3" applyFont="1" applyAlignment="1">
      <alignment wrapText="1"/>
    </xf>
    <xf numFmtId="0" fontId="3" fillId="2" borderId="5" xfId="3" applyFont="1" applyFill="1" applyBorder="1" applyAlignment="1" applyProtection="1">
      <alignment horizontal="right"/>
      <protection locked="0"/>
    </xf>
    <xf numFmtId="0" fontId="3" fillId="2" borderId="28" xfId="3" applyFont="1" applyFill="1" applyBorder="1" applyAlignment="1" applyProtection="1">
      <alignment horizontal="right"/>
      <protection locked="0"/>
    </xf>
    <xf numFmtId="0" fontId="3" fillId="2" borderId="7" xfId="3" applyFont="1" applyFill="1" applyBorder="1" applyAlignment="1" applyProtection="1">
      <alignment horizontal="right"/>
      <protection locked="0"/>
    </xf>
    <xf numFmtId="0" fontId="0" fillId="0" borderId="23" xfId="0" applyBorder="1"/>
    <xf numFmtId="0" fontId="3" fillId="0" borderId="14" xfId="0" applyFont="1" applyBorder="1" applyAlignment="1">
      <alignment horizontal="center"/>
    </xf>
    <xf numFmtId="0" fontId="2" fillId="0" borderId="0" xfId="0" applyFont="1"/>
    <xf numFmtId="0" fontId="2" fillId="0" borderId="14" xfId="0" applyFont="1" applyBorder="1" applyAlignment="1">
      <alignment horizontal="center"/>
    </xf>
    <xf numFmtId="0" fontId="3" fillId="0" borderId="14" xfId="0" applyFont="1" applyBorder="1"/>
    <xf numFmtId="164" fontId="3" fillId="0" borderId="1" xfId="0" applyNumberFormat="1" applyFont="1" applyBorder="1" applyAlignment="1">
      <alignment horizontal="right"/>
    </xf>
    <xf numFmtId="164" fontId="2" fillId="0" borderId="1" xfId="0" applyNumberFormat="1" applyFont="1" applyBorder="1" applyProtection="1">
      <protection hidden="1"/>
    </xf>
    <xf numFmtId="164" fontId="2" fillId="0" borderId="1" xfId="0" applyNumberFormat="1" applyFont="1" applyBorder="1" applyAlignment="1">
      <alignment vertical="center"/>
    </xf>
    <xf numFmtId="164" fontId="2" fillId="7" borderId="1" xfId="0" applyNumberFormat="1" applyFont="1" applyFill="1" applyBorder="1" applyProtection="1">
      <protection hidden="1"/>
    </xf>
    <xf numFmtId="1" fontId="3" fillId="0" borderId="9" xfId="0" applyNumberFormat="1" applyFont="1" applyBorder="1" applyAlignment="1">
      <alignment horizontal="right"/>
    </xf>
    <xf numFmtId="0" fontId="15" fillId="0" borderId="9" xfId="0" applyFont="1" applyBorder="1"/>
    <xf numFmtId="166" fontId="3" fillId="0" borderId="9" xfId="0" applyNumberFormat="1" applyFont="1" applyBorder="1" applyAlignment="1">
      <alignment horizontal="right"/>
    </xf>
    <xf numFmtId="166" fontId="2" fillId="0" borderId="9" xfId="0" applyNumberFormat="1" applyFont="1" applyBorder="1" applyAlignment="1">
      <alignment horizontal="right"/>
    </xf>
    <xf numFmtId="166" fontId="3" fillId="0" borderId="6" xfId="0" applyNumberFormat="1" applyFont="1" applyBorder="1" applyAlignment="1">
      <alignment horizontal="right"/>
    </xf>
    <xf numFmtId="0" fontId="2" fillId="2" borderId="18" xfId="3" applyFont="1" applyFill="1" applyBorder="1" applyAlignment="1">
      <alignment horizontal="center" vertical="center" wrapText="1"/>
    </xf>
    <xf numFmtId="0" fontId="2" fillId="2" borderId="9" xfId="3" applyFont="1" applyFill="1" applyBorder="1" applyAlignment="1">
      <alignment horizontal="center" vertical="center"/>
    </xf>
    <xf numFmtId="0" fontId="2" fillId="2" borderId="6" xfId="3" applyFont="1" applyFill="1" applyBorder="1" applyAlignment="1">
      <alignment horizontal="center" vertical="center"/>
    </xf>
    <xf numFmtId="0" fontId="20" fillId="0" borderId="0" xfId="3" applyFont="1"/>
    <xf numFmtId="0" fontId="19" fillId="0" borderId="0" xfId="3" applyFont="1"/>
    <xf numFmtId="0" fontId="2" fillId="0" borderId="2" xfId="0" applyFont="1" applyBorder="1"/>
    <xf numFmtId="0" fontId="2" fillId="0" borderId="3" xfId="3" applyFont="1" applyBorder="1" applyAlignment="1">
      <alignment vertical="center"/>
    </xf>
    <xf numFmtId="49" fontId="3" fillId="0" borderId="14" xfId="3" applyNumberFormat="1" applyFont="1" applyBorder="1" applyProtection="1">
      <protection locked="0"/>
    </xf>
    <xf numFmtId="0" fontId="3" fillId="0" borderId="0" xfId="3" applyFont="1" applyAlignment="1" applyProtection="1">
      <alignment horizontal="center"/>
      <protection locked="0"/>
    </xf>
    <xf numFmtId="0" fontId="3" fillId="0" borderId="0" xfId="3" applyFont="1" applyAlignment="1" applyProtection="1">
      <alignment horizontal="left"/>
      <protection locked="0"/>
    </xf>
    <xf numFmtId="49" fontId="2" fillId="2" borderId="3" xfId="3" applyNumberFormat="1" applyFont="1" applyFill="1" applyBorder="1" applyProtection="1">
      <protection locked="0"/>
    </xf>
    <xf numFmtId="0" fontId="2" fillId="5" borderId="7" xfId="3" applyFont="1" applyFill="1" applyBorder="1" applyAlignment="1">
      <alignment horizontal="center" vertical="center" wrapText="1"/>
    </xf>
    <xf numFmtId="0" fontId="2" fillId="5" borderId="2" xfId="3" applyFont="1" applyFill="1" applyBorder="1" applyAlignment="1">
      <alignment horizontal="center" vertical="center" wrapText="1"/>
    </xf>
    <xf numFmtId="0" fontId="3" fillId="0" borderId="1" xfId="0" applyFont="1" applyBorder="1" applyAlignment="1" applyProtection="1">
      <alignment horizontal="right"/>
      <protection locked="0"/>
    </xf>
    <xf numFmtId="164" fontId="2" fillId="4" borderId="1" xfId="0" applyNumberFormat="1" applyFont="1" applyFill="1" applyBorder="1" applyProtection="1">
      <protection hidden="1"/>
    </xf>
    <xf numFmtId="164" fontId="2" fillId="10" borderId="2" xfId="0" applyNumberFormat="1" applyFont="1" applyFill="1" applyBorder="1" applyProtection="1">
      <protection locked="0"/>
    </xf>
    <xf numFmtId="0" fontId="2" fillId="0" borderId="2" xfId="0" applyFont="1" applyBorder="1" applyAlignment="1">
      <alignment horizontal="center" wrapText="1"/>
    </xf>
    <xf numFmtId="164" fontId="3" fillId="0" borderId="2" xfId="0" applyNumberFormat="1" applyFont="1" applyBorder="1" applyAlignment="1" applyProtection="1">
      <alignment horizontal="right"/>
      <protection locked="0"/>
    </xf>
    <xf numFmtId="0" fontId="2" fillId="0" borderId="8" xfId="3" applyFont="1" applyBorder="1" applyAlignment="1">
      <alignment horizontal="left" vertical="center" wrapText="1"/>
    </xf>
    <xf numFmtId="0" fontId="2" fillId="0" borderId="8" xfId="3" applyFont="1" applyBorder="1" applyAlignment="1">
      <alignment horizontal="left" vertical="center"/>
    </xf>
    <xf numFmtId="0" fontId="2" fillId="0" borderId="6" xfId="3" applyFont="1" applyBorder="1" applyAlignment="1">
      <alignment horizontal="left" vertical="center" wrapText="1"/>
    </xf>
    <xf numFmtId="164" fontId="3" fillId="0" borderId="1" xfId="0" applyNumberFormat="1" applyFont="1" applyBorder="1" applyAlignment="1" applyProtection="1">
      <alignment horizontal="right"/>
      <protection locked="0"/>
    </xf>
    <xf numFmtId="0" fontId="3" fillId="0" borderId="0" xfId="0" applyFont="1" applyAlignment="1">
      <alignment horizontal="left"/>
    </xf>
    <xf numFmtId="0" fontId="2" fillId="0" borderId="0" xfId="0" applyFont="1" applyAlignment="1">
      <alignment horizontal="left"/>
    </xf>
    <xf numFmtId="0" fontId="3" fillId="0" borderId="0" xfId="0" applyFont="1" applyAlignment="1">
      <alignment horizontal="center" wrapText="1"/>
    </xf>
    <xf numFmtId="164" fontId="2" fillId="3" borderId="2" xfId="0" applyNumberFormat="1" applyFont="1" applyFill="1" applyBorder="1" applyAlignment="1" applyProtection="1">
      <alignment horizontal="right"/>
      <protection hidden="1"/>
    </xf>
    <xf numFmtId="0" fontId="2" fillId="3" borderId="0" xfId="0" applyFont="1" applyFill="1"/>
    <xf numFmtId="0" fontId="2" fillId="3" borderId="0" xfId="0" applyFont="1" applyFill="1" applyAlignment="1">
      <alignment horizontal="center"/>
    </xf>
    <xf numFmtId="0" fontId="3" fillId="0" borderId="1" xfId="0" applyFont="1" applyBorder="1" applyAlignment="1">
      <alignment horizontal="center" wrapText="1"/>
    </xf>
    <xf numFmtId="0" fontId="3" fillId="0" borderId="0" xfId="0" applyFont="1" applyAlignment="1" applyProtection="1">
      <alignment horizontal="right"/>
      <protection locked="0"/>
    </xf>
    <xf numFmtId="0" fontId="4" fillId="0" borderId="0" xfId="0" applyFont="1" applyAlignment="1">
      <alignment horizontal="left"/>
    </xf>
    <xf numFmtId="164" fontId="3" fillId="0" borderId="0" xfId="0" applyNumberFormat="1" applyFont="1" applyAlignment="1" applyProtection="1">
      <alignment horizontal="right"/>
      <protection locked="0"/>
    </xf>
    <xf numFmtId="0" fontId="4" fillId="0" borderId="0" xfId="0" applyFont="1"/>
    <xf numFmtId="164" fontId="2" fillId="7" borderId="0" xfId="0" applyNumberFormat="1" applyFont="1" applyFill="1" applyProtection="1">
      <protection hidden="1"/>
    </xf>
    <xf numFmtId="164" fontId="2" fillId="0" borderId="0" xfId="0" applyNumberFormat="1" applyFont="1" applyProtection="1">
      <protection hidden="1"/>
    </xf>
    <xf numFmtId="164" fontId="2" fillId="0" borderId="0" xfId="0" applyNumberFormat="1" applyFont="1" applyAlignment="1">
      <alignment vertical="center"/>
    </xf>
    <xf numFmtId="0" fontId="2" fillId="4" borderId="0" xfId="0" applyFont="1" applyFill="1" applyAlignment="1">
      <alignment horizontal="left"/>
    </xf>
    <xf numFmtId="164" fontId="2" fillId="4" borderId="0" xfId="0" applyNumberFormat="1" applyFont="1" applyFill="1" applyProtection="1">
      <protection hidden="1"/>
    </xf>
    <xf numFmtId="1" fontId="3" fillId="0" borderId="0" xfId="0" applyNumberFormat="1" applyFont="1" applyAlignment="1">
      <alignment horizontal="right"/>
    </xf>
    <xf numFmtId="164" fontId="2" fillId="0" borderId="0" xfId="0" applyNumberFormat="1" applyFont="1" applyAlignment="1">
      <alignment horizontal="right"/>
    </xf>
    <xf numFmtId="0" fontId="15" fillId="0" borderId="0" xfId="0" applyFont="1"/>
    <xf numFmtId="164" fontId="3" fillId="0" borderId="0" xfId="0" applyNumberFormat="1" applyFont="1" applyAlignment="1">
      <alignment horizontal="right"/>
    </xf>
    <xf numFmtId="0" fontId="2" fillId="0" borderId="0" xfId="3" applyFont="1" applyAlignment="1">
      <alignment vertical="center"/>
    </xf>
    <xf numFmtId="0" fontId="3" fillId="0" borderId="0" xfId="3" applyFont="1" applyAlignment="1">
      <alignment vertical="center"/>
    </xf>
    <xf numFmtId="0" fontId="9" fillId="11" borderId="0" xfId="3" applyFont="1" applyFill="1" applyProtection="1">
      <protection hidden="1"/>
    </xf>
    <xf numFmtId="0" fontId="9" fillId="12" borderId="0" xfId="3" applyFont="1" applyFill="1" applyProtection="1">
      <protection hidden="1"/>
    </xf>
    <xf numFmtId="0" fontId="6" fillId="11" borderId="0" xfId="3" applyFill="1"/>
    <xf numFmtId="0" fontId="6" fillId="12" borderId="0" xfId="3" applyFill="1"/>
    <xf numFmtId="0" fontId="6" fillId="12" borderId="0" xfId="3" applyFill="1" applyAlignment="1">
      <alignment horizontal="center"/>
    </xf>
    <xf numFmtId="0" fontId="24" fillId="11" borderId="0" xfId="3" applyFont="1" applyFill="1" applyProtection="1">
      <protection hidden="1"/>
    </xf>
    <xf numFmtId="0" fontId="31" fillId="11" borderId="0" xfId="3" applyFont="1" applyFill="1" applyProtection="1">
      <protection hidden="1"/>
    </xf>
    <xf numFmtId="0" fontId="32" fillId="12" borderId="41" xfId="3" applyFont="1" applyFill="1" applyBorder="1" applyAlignment="1" applyProtection="1">
      <alignment horizontal="center" vertical="top" wrapText="1"/>
      <protection hidden="1"/>
    </xf>
    <xf numFmtId="0" fontId="26" fillId="12" borderId="0" xfId="3" applyFont="1" applyFill="1" applyAlignment="1" applyProtection="1">
      <alignment horizontal="center" vertical="center"/>
      <protection locked="0"/>
    </xf>
    <xf numFmtId="0" fontId="27" fillId="12" borderId="0" xfId="3" applyFont="1" applyFill="1" applyAlignment="1" applyProtection="1">
      <alignment horizontal="left" vertical="center"/>
      <protection hidden="1"/>
    </xf>
    <xf numFmtId="0" fontId="27" fillId="12" borderId="0" xfId="3" applyFont="1" applyFill="1" applyAlignment="1" applyProtection="1">
      <alignment vertical="center"/>
      <protection hidden="1"/>
    </xf>
    <xf numFmtId="0" fontId="26" fillId="12" borderId="46" xfId="3" applyFont="1" applyFill="1" applyBorder="1" applyAlignment="1" applyProtection="1">
      <alignment horizontal="center" vertical="center"/>
      <protection locked="0"/>
    </xf>
    <xf numFmtId="0" fontId="26" fillId="12" borderId="0" xfId="3" applyFont="1" applyFill="1" applyAlignment="1" applyProtection="1">
      <alignment horizontal="center" vertical="top"/>
      <protection locked="0"/>
    </xf>
    <xf numFmtId="0" fontId="27" fillId="11" borderId="0" xfId="3" applyFont="1" applyFill="1" applyProtection="1">
      <protection hidden="1"/>
    </xf>
    <xf numFmtId="0" fontId="25" fillId="15" borderId="49" xfId="3" applyFont="1" applyFill="1" applyBorder="1" applyAlignment="1">
      <alignment horizontal="left" vertical="center" wrapText="1" indent="1"/>
    </xf>
    <xf numFmtId="0" fontId="26" fillId="12" borderId="50" xfId="3" applyFont="1" applyFill="1" applyBorder="1" applyAlignment="1" applyProtection="1">
      <alignment horizontal="center" vertical="center"/>
      <protection locked="0"/>
    </xf>
    <xf numFmtId="0" fontId="26" fillId="12" borderId="51" xfId="3" applyFont="1" applyFill="1" applyBorder="1" applyAlignment="1" applyProtection="1">
      <alignment horizontal="center" vertical="center"/>
      <protection locked="0"/>
    </xf>
    <xf numFmtId="0" fontId="27" fillId="12" borderId="51" xfId="3" applyFont="1" applyFill="1" applyBorder="1" applyAlignment="1" applyProtection="1">
      <alignment vertical="center"/>
      <protection hidden="1"/>
    </xf>
    <xf numFmtId="0" fontId="26" fillId="12" borderId="52" xfId="3" applyFont="1" applyFill="1" applyBorder="1" applyAlignment="1" applyProtection="1">
      <alignment horizontal="center" vertical="center"/>
      <protection locked="0"/>
    </xf>
    <xf numFmtId="0" fontId="9" fillId="15" borderId="47" xfId="3" applyFont="1" applyFill="1" applyBorder="1" applyAlignment="1">
      <alignment vertical="center" wrapText="1"/>
    </xf>
    <xf numFmtId="0" fontId="26" fillId="12" borderId="53" xfId="3" applyFont="1" applyFill="1" applyBorder="1" applyAlignment="1" applyProtection="1">
      <alignment horizontal="center" vertical="center"/>
      <protection locked="0"/>
    </xf>
    <xf numFmtId="0" fontId="27" fillId="12" borderId="0" xfId="3" applyFont="1" applyFill="1" applyProtection="1">
      <protection hidden="1"/>
    </xf>
    <xf numFmtId="0" fontId="33" fillId="12" borderId="0" xfId="0" applyFont="1" applyFill="1" applyAlignment="1">
      <alignment horizontal="left" wrapText="1" indent="1"/>
    </xf>
    <xf numFmtId="0" fontId="9" fillId="15" borderId="48" xfId="3" applyFont="1" applyFill="1" applyBorder="1" applyAlignment="1">
      <alignment vertical="top" wrapText="1"/>
    </xf>
    <xf numFmtId="0" fontId="26" fillId="12" borderId="55" xfId="3" applyFont="1" applyFill="1" applyBorder="1" applyAlignment="1" applyProtection="1">
      <alignment horizontal="center" vertical="center"/>
      <protection locked="0"/>
    </xf>
    <xf numFmtId="0" fontId="26" fillId="12" borderId="56" xfId="3" applyFont="1" applyFill="1" applyBorder="1" applyAlignment="1" applyProtection="1">
      <alignment horizontal="center" vertical="center"/>
      <protection locked="0"/>
    </xf>
    <xf numFmtId="0" fontId="27" fillId="12" borderId="56" xfId="3" applyFont="1" applyFill="1" applyBorder="1" applyAlignment="1" applyProtection="1">
      <alignment vertical="center"/>
      <protection hidden="1"/>
    </xf>
    <xf numFmtId="0" fontId="26" fillId="12" borderId="57" xfId="3" applyFont="1" applyFill="1" applyBorder="1" applyAlignment="1" applyProtection="1">
      <alignment horizontal="center" vertical="center"/>
      <protection locked="0"/>
    </xf>
    <xf numFmtId="0" fontId="26" fillId="12" borderId="58" xfId="3" applyFont="1" applyFill="1" applyBorder="1" applyAlignment="1" applyProtection="1">
      <alignment horizontal="center" vertical="center"/>
      <protection locked="0"/>
    </xf>
    <xf numFmtId="0" fontId="26" fillId="12" borderId="59" xfId="3" applyFont="1" applyFill="1" applyBorder="1" applyAlignment="1" applyProtection="1">
      <alignment horizontal="center" vertical="center"/>
      <protection locked="0"/>
    </xf>
    <xf numFmtId="0" fontId="26" fillId="12" borderId="60" xfId="3" applyFont="1" applyFill="1" applyBorder="1" applyAlignment="1" applyProtection="1">
      <alignment horizontal="center" vertical="center"/>
      <protection locked="0"/>
    </xf>
    <xf numFmtId="0" fontId="26" fillId="12" borderId="62" xfId="3" applyFont="1" applyFill="1" applyBorder="1" applyAlignment="1" applyProtection="1">
      <alignment horizontal="center" vertical="center"/>
      <protection locked="0"/>
    </xf>
    <xf numFmtId="0" fontId="27" fillId="12" borderId="63" xfId="3" applyFont="1" applyFill="1" applyBorder="1" applyAlignment="1" applyProtection="1">
      <alignment vertical="center"/>
      <protection hidden="1"/>
    </xf>
    <xf numFmtId="0" fontId="26" fillId="12" borderId="64" xfId="3" applyFont="1" applyFill="1" applyBorder="1" applyAlignment="1" applyProtection="1">
      <alignment horizontal="center" vertical="center"/>
      <protection locked="0"/>
    </xf>
    <xf numFmtId="0" fontId="35" fillId="11" borderId="0" xfId="3" applyFont="1" applyFill="1" applyProtection="1">
      <protection hidden="1"/>
    </xf>
    <xf numFmtId="0" fontId="35" fillId="12" borderId="0" xfId="3" applyFont="1" applyFill="1" applyProtection="1">
      <protection hidden="1"/>
    </xf>
    <xf numFmtId="0" fontId="6" fillId="11" borderId="0" xfId="3" applyFill="1" applyAlignment="1">
      <alignment horizontal="center"/>
    </xf>
    <xf numFmtId="164" fontId="2" fillId="0" borderId="2" xfId="0" applyNumberFormat="1" applyFont="1" applyBorder="1" applyAlignment="1">
      <alignment horizontal="right"/>
    </xf>
    <xf numFmtId="0" fontId="37" fillId="0" borderId="0" xfId="0" applyFont="1" applyAlignment="1">
      <alignment horizontal="left" vertical="center"/>
    </xf>
    <xf numFmtId="0" fontId="8" fillId="3" borderId="19" xfId="0" applyFont="1" applyFill="1" applyBorder="1" applyAlignment="1" applyProtection="1">
      <alignment horizontal="center" vertical="center" wrapText="1"/>
      <protection locked="0"/>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8" fillId="0" borderId="19" xfId="0" applyFont="1" applyBorder="1" applyAlignment="1">
      <alignment horizontal="center" vertical="center"/>
    </xf>
    <xf numFmtId="0" fontId="8" fillId="0" borderId="19" xfId="0" applyFont="1" applyBorder="1" applyAlignment="1" applyProtection="1">
      <alignment horizontal="center" vertical="center" wrapText="1"/>
      <protection locked="0"/>
    </xf>
    <xf numFmtId="166" fontId="8" fillId="0" borderId="19" xfId="0" applyNumberFormat="1" applyFont="1" applyBorder="1" applyAlignment="1">
      <alignment horizontal="center" vertical="center" wrapText="1"/>
    </xf>
    <xf numFmtId="165" fontId="8" fillId="0" borderId="19" xfId="0" applyNumberFormat="1" applyFont="1" applyBorder="1" applyAlignment="1">
      <alignment horizontal="center" vertical="center" wrapText="1"/>
    </xf>
    <xf numFmtId="165" fontId="8" fillId="3" borderId="19" xfId="0" applyNumberFormat="1" applyFont="1" applyFill="1" applyBorder="1" applyAlignment="1">
      <alignment horizontal="center" vertical="center" wrapText="1"/>
    </xf>
    <xf numFmtId="7" fontId="38" fillId="3" borderId="19" xfId="0" applyNumberFormat="1" applyFont="1" applyFill="1" applyBorder="1" applyAlignment="1" applyProtection="1">
      <alignment horizontal="center" vertical="center"/>
      <protection locked="0"/>
    </xf>
    <xf numFmtId="7" fontId="11" fillId="3" borderId="19" xfId="0" applyNumberFormat="1" applyFont="1" applyFill="1" applyBorder="1" applyAlignment="1" applyProtection="1">
      <alignment horizontal="center" vertical="center"/>
      <protection locked="0"/>
    </xf>
    <xf numFmtId="0" fontId="8" fillId="3" borderId="2" xfId="0" applyFont="1" applyFill="1" applyBorder="1" applyAlignment="1" applyProtection="1">
      <alignment horizontal="center"/>
      <protection locked="0"/>
    </xf>
    <xf numFmtId="0" fontId="2" fillId="0" borderId="7" xfId="0" applyFont="1" applyBorder="1" applyAlignment="1">
      <alignment horizontal="left"/>
    </xf>
    <xf numFmtId="0" fontId="3" fillId="0" borderId="7" xfId="0" applyFont="1" applyBorder="1" applyAlignment="1">
      <alignment horizontal="left"/>
    </xf>
    <xf numFmtId="166" fontId="3" fillId="0" borderId="7" xfId="0" applyNumberFormat="1" applyFont="1" applyBorder="1"/>
    <xf numFmtId="0" fontId="3" fillId="0" borderId="7" xfId="0" applyFont="1" applyBorder="1" applyAlignment="1">
      <alignment horizontal="right"/>
    </xf>
    <xf numFmtId="165" fontId="3" fillId="0" borderId="7" xfId="0" applyNumberFormat="1" applyFont="1" applyBorder="1"/>
    <xf numFmtId="7" fontId="39" fillId="3" borderId="7" xfId="0" applyNumberFormat="1" applyFont="1" applyFill="1" applyBorder="1" applyProtection="1">
      <protection locked="0"/>
    </xf>
    <xf numFmtId="0" fontId="2" fillId="0" borderId="2" xfId="0" applyFont="1" applyBorder="1" applyAlignment="1">
      <alignment horizontal="left"/>
    </xf>
    <xf numFmtId="0" fontId="3" fillId="0" borderId="2" xfId="0" applyFont="1" applyBorder="1" applyAlignment="1">
      <alignment horizontal="left"/>
    </xf>
    <xf numFmtId="166" fontId="3" fillId="0" borderId="2" xfId="0" applyNumberFormat="1" applyFont="1" applyBorder="1"/>
    <xf numFmtId="0" fontId="3" fillId="0" borderId="2" xfId="0" applyFont="1" applyBorder="1" applyAlignment="1">
      <alignment horizontal="right"/>
    </xf>
    <xf numFmtId="165" fontId="3" fillId="0" borderId="2" xfId="0" applyNumberFormat="1" applyFont="1" applyBorder="1"/>
    <xf numFmtId="7" fontId="39" fillId="3" borderId="2" xfId="0" applyNumberFormat="1" applyFont="1" applyFill="1" applyBorder="1" applyProtection="1">
      <protection locked="0"/>
    </xf>
    <xf numFmtId="7" fontId="40" fillId="3" borderId="2" xfId="0" applyNumberFormat="1" applyFont="1" applyFill="1" applyBorder="1" applyProtection="1">
      <protection locked="0"/>
    </xf>
    <xf numFmtId="166" fontId="2" fillId="0" borderId="2" xfId="0" applyNumberFormat="1" applyFont="1" applyBorder="1"/>
    <xf numFmtId="0" fontId="2" fillId="0" borderId="2" xfId="0" applyFont="1" applyBorder="1" applyAlignment="1">
      <alignment horizontal="right"/>
    </xf>
    <xf numFmtId="165" fontId="2" fillId="0" borderId="2" xfId="0" applyNumberFormat="1" applyFont="1" applyBorder="1"/>
    <xf numFmtId="0" fontId="2" fillId="3" borderId="2" xfId="0" applyFont="1" applyFill="1" applyBorder="1"/>
    <xf numFmtId="165" fontId="3" fillId="3" borderId="2" xfId="0" applyNumberFormat="1" applyFont="1" applyFill="1" applyBorder="1"/>
    <xf numFmtId="0" fontId="41" fillId="0" borderId="3" xfId="3" applyFont="1" applyBorder="1"/>
    <xf numFmtId="0" fontId="42" fillId="0" borderId="4" xfId="3" applyFont="1" applyBorder="1"/>
    <xf numFmtId="7" fontId="43" fillId="3" borderId="2" xfId="0" applyNumberFormat="1" applyFont="1" applyFill="1" applyBorder="1" applyAlignment="1" applyProtection="1">
      <alignment horizontal="right" wrapText="1"/>
      <protection locked="0"/>
    </xf>
    <xf numFmtId="165" fontId="44" fillId="3" borderId="2" xfId="0" applyNumberFormat="1" applyFont="1" applyFill="1" applyBorder="1"/>
    <xf numFmtId="166" fontId="3" fillId="0" borderId="32" xfId="0" applyNumberFormat="1" applyFont="1" applyBorder="1"/>
    <xf numFmtId="166" fontId="3" fillId="0" borderId="33" xfId="0" applyNumberFormat="1" applyFont="1" applyBorder="1"/>
    <xf numFmtId="3" fontId="20" fillId="0" borderId="0" xfId="3" applyNumberFormat="1" applyFont="1"/>
    <xf numFmtId="165" fontId="20" fillId="0" borderId="0" xfId="3" applyNumberFormat="1" applyFont="1"/>
    <xf numFmtId="0" fontId="41" fillId="0" borderId="0" xfId="3" applyFont="1"/>
    <xf numFmtId="0" fontId="42" fillId="0" borderId="0" xfId="3" applyFont="1"/>
    <xf numFmtId="166" fontId="3" fillId="0" borderId="0" xfId="0" applyNumberFormat="1" applyFont="1"/>
    <xf numFmtId="0" fontId="3" fillId="0" borderId="0" xfId="0" applyFont="1" applyAlignment="1">
      <alignment horizontal="right"/>
    </xf>
    <xf numFmtId="7" fontId="43" fillId="0" borderId="0" xfId="0" applyNumberFormat="1" applyFont="1" applyAlignment="1" applyProtection="1">
      <alignment horizontal="right" wrapText="1"/>
      <protection locked="0"/>
    </xf>
    <xf numFmtId="165" fontId="44" fillId="0" borderId="0" xfId="0" applyNumberFormat="1" applyFont="1"/>
    <xf numFmtId="0" fontId="8" fillId="0" borderId="0" xfId="0" applyFont="1" applyAlignment="1" applyProtection="1">
      <alignment horizontal="center"/>
      <protection locked="0"/>
    </xf>
    <xf numFmtId="7" fontId="45" fillId="3" borderId="68" xfId="0" applyNumberFormat="1" applyFont="1" applyFill="1" applyBorder="1" applyAlignment="1" applyProtection="1">
      <alignment horizontal="right" wrapText="1"/>
      <protection locked="0"/>
    </xf>
    <xf numFmtId="0" fontId="17" fillId="0" borderId="0" xfId="3" applyFont="1"/>
    <xf numFmtId="165" fontId="9" fillId="0" borderId="70" xfId="0" applyNumberFormat="1" applyFont="1" applyBorder="1"/>
    <xf numFmtId="0" fontId="8" fillId="0" borderId="72" xfId="3" applyFont="1" applyBorder="1" applyAlignment="1">
      <alignment wrapText="1"/>
    </xf>
    <xf numFmtId="166" fontId="8" fillId="0" borderId="13" xfId="0" applyNumberFormat="1" applyFont="1" applyBorder="1" applyAlignment="1">
      <alignment horizontal="right"/>
    </xf>
    <xf numFmtId="165" fontId="46" fillId="0" borderId="74" xfId="0" applyNumberFormat="1" applyFont="1" applyBorder="1"/>
    <xf numFmtId="165" fontId="9" fillId="0" borderId="75" xfId="0" applyNumberFormat="1" applyFont="1" applyBorder="1"/>
    <xf numFmtId="166" fontId="8" fillId="0" borderId="22" xfId="0" applyNumberFormat="1" applyFont="1" applyBorder="1" applyAlignment="1">
      <alignment horizontal="right"/>
    </xf>
    <xf numFmtId="165" fontId="8" fillId="0" borderId="71" xfId="0" applyNumberFormat="1" applyFont="1" applyBorder="1" applyAlignment="1">
      <alignment horizontal="center" wrapText="1"/>
    </xf>
    <xf numFmtId="165" fontId="8" fillId="0" borderId="69" xfId="3" applyNumberFormat="1" applyFont="1" applyBorder="1" applyAlignment="1">
      <alignment wrapText="1"/>
    </xf>
    <xf numFmtId="165" fontId="9" fillId="0" borderId="2" xfId="6" applyNumberFormat="1" applyFont="1" applyFill="1" applyBorder="1"/>
    <xf numFmtId="9" fontId="9" fillId="0" borderId="76" xfId="3" applyNumberFormat="1" applyFont="1" applyBorder="1" applyAlignment="1">
      <alignment horizontal="center"/>
    </xf>
    <xf numFmtId="0" fontId="8" fillId="0" borderId="69" xfId="3" applyFont="1" applyBorder="1" applyAlignment="1">
      <alignment wrapText="1"/>
    </xf>
    <xf numFmtId="9" fontId="9" fillId="0" borderId="2" xfId="6" applyFont="1" applyFill="1" applyBorder="1"/>
    <xf numFmtId="9" fontId="9" fillId="0" borderId="78" xfId="6" applyFont="1" applyFill="1" applyBorder="1"/>
    <xf numFmtId="9" fontId="9" fillId="0" borderId="79" xfId="3" applyNumberFormat="1" applyFont="1" applyBorder="1" applyAlignment="1">
      <alignment horizontal="center"/>
    </xf>
    <xf numFmtId="9" fontId="21" fillId="0" borderId="0" xfId="3" applyNumberFormat="1" applyFont="1"/>
    <xf numFmtId="3" fontId="17" fillId="0" borderId="0" xfId="3" applyNumberFormat="1" applyFont="1"/>
    <xf numFmtId="1" fontId="20" fillId="0" borderId="0" xfId="3" applyNumberFormat="1" applyFont="1"/>
    <xf numFmtId="166" fontId="17" fillId="0" borderId="71" xfId="3" applyNumberFormat="1" applyFont="1" applyBorder="1"/>
    <xf numFmtId="164" fontId="17" fillId="0" borderId="76" xfId="3" applyNumberFormat="1" applyFont="1" applyBorder="1"/>
    <xf numFmtId="164" fontId="17" fillId="0" borderId="73" xfId="3" applyNumberFormat="1" applyFont="1" applyBorder="1"/>
    <xf numFmtId="0" fontId="20" fillId="0" borderId="23" xfId="3" applyFont="1" applyBorder="1"/>
    <xf numFmtId="0" fontId="3" fillId="0" borderId="23" xfId="3" applyFont="1" applyBorder="1"/>
    <xf numFmtId="0" fontId="3" fillId="0" borderId="0" xfId="3" applyFont="1" applyAlignment="1">
      <alignment horizontal="left"/>
    </xf>
    <xf numFmtId="0" fontId="3" fillId="0" borderId="1" xfId="3" applyFont="1" applyBorder="1" applyAlignment="1">
      <alignment horizontal="left"/>
    </xf>
    <xf numFmtId="0" fontId="3" fillId="0" borderId="2" xfId="3" applyFont="1" applyBorder="1" applyAlignment="1">
      <alignment horizontal="left"/>
    </xf>
    <xf numFmtId="0" fontId="3" fillId="0" borderId="9" xfId="3" applyFont="1" applyBorder="1" applyAlignment="1">
      <alignment horizontal="center" wrapText="1"/>
    </xf>
    <xf numFmtId="0" fontId="2" fillId="7" borderId="3" xfId="3" applyFont="1" applyFill="1" applyBorder="1" applyAlignment="1">
      <alignment horizontal="center"/>
    </xf>
    <xf numFmtId="0" fontId="2" fillId="7" borderId="8" xfId="3" applyFont="1" applyFill="1" applyBorder="1" applyAlignment="1">
      <alignment horizontal="center"/>
    </xf>
    <xf numFmtId="0" fontId="2" fillId="7" borderId="4" xfId="3" applyFont="1" applyFill="1" applyBorder="1" applyAlignment="1">
      <alignment horizontal="center"/>
    </xf>
    <xf numFmtId="0" fontId="2" fillId="9" borderId="23" xfId="3" applyFont="1" applyFill="1" applyBorder="1" applyAlignment="1">
      <alignment horizontal="center" wrapText="1"/>
    </xf>
    <xf numFmtId="0" fontId="2" fillId="9" borderId="0" xfId="3" applyFont="1" applyFill="1" applyAlignment="1">
      <alignment horizontal="center" wrapText="1"/>
    </xf>
    <xf numFmtId="0" fontId="3" fillId="0" borderId="0" xfId="3" applyFont="1" applyAlignment="1">
      <alignment horizontal="left" wrapText="1"/>
    </xf>
    <xf numFmtId="0" fontId="2" fillId="0" borderId="3" xfId="3" applyFont="1" applyBorder="1" applyAlignment="1">
      <alignment horizontal="left" vertical="center"/>
    </xf>
    <xf numFmtId="0" fontId="2" fillId="0" borderId="8" xfId="3" applyFont="1" applyBorder="1" applyAlignment="1">
      <alignment horizontal="left" vertical="center"/>
    </xf>
    <xf numFmtId="0" fontId="2" fillId="0" borderId="4" xfId="3" applyFont="1" applyBorder="1" applyAlignment="1">
      <alignment horizontal="left" vertical="center"/>
    </xf>
    <xf numFmtId="0" fontId="2" fillId="0" borderId="15" xfId="3" applyFont="1" applyBorder="1" applyAlignment="1">
      <alignment horizontal="center"/>
    </xf>
    <xf numFmtId="0" fontId="2" fillId="0" borderId="17" xfId="3" applyFont="1" applyBorder="1" applyAlignment="1">
      <alignment horizontal="center"/>
    </xf>
    <xf numFmtId="0" fontId="2" fillId="4" borderId="2" xfId="3" applyFont="1" applyFill="1" applyBorder="1" applyAlignment="1">
      <alignment horizontal="center" vertical="center"/>
    </xf>
    <xf numFmtId="0" fontId="2" fillId="6" borderId="2" xfId="3" applyFont="1" applyFill="1" applyBorder="1" applyAlignment="1">
      <alignment horizontal="center" vertical="center"/>
    </xf>
    <xf numFmtId="0" fontId="2" fillId="0" borderId="0" xfId="3" applyFont="1" applyAlignment="1">
      <alignment horizontal="left" vertical="center" wrapText="1"/>
    </xf>
    <xf numFmtId="0" fontId="2" fillId="0" borderId="1" xfId="3" applyFont="1" applyBorder="1" applyAlignment="1">
      <alignment horizontal="left" vertical="center" wrapText="1"/>
    </xf>
    <xf numFmtId="0" fontId="4" fillId="0" borderId="3" xfId="3" applyFont="1" applyBorder="1" applyAlignment="1">
      <alignment horizontal="left" vertical="center" wrapText="1"/>
    </xf>
    <xf numFmtId="0" fontId="4" fillId="0" borderId="8" xfId="3" applyFont="1" applyBorder="1" applyAlignment="1">
      <alignment horizontal="left" vertical="center" wrapText="1"/>
    </xf>
    <xf numFmtId="0" fontId="4" fillId="0" borderId="4" xfId="3" applyFont="1" applyBorder="1" applyAlignment="1">
      <alignment horizontal="left" vertical="center" wrapText="1"/>
    </xf>
    <xf numFmtId="0" fontId="4" fillId="0" borderId="3" xfId="3" applyFont="1" applyBorder="1" applyAlignment="1">
      <alignment vertical="center" wrapText="1"/>
    </xf>
    <xf numFmtId="0" fontId="4" fillId="0" borderId="8" xfId="3" applyFont="1" applyBorder="1" applyAlignment="1">
      <alignment vertical="center" wrapText="1"/>
    </xf>
    <xf numFmtId="0" fontId="4" fillId="0" borderId="4" xfId="3" applyFont="1" applyBorder="1" applyAlignment="1">
      <alignment vertical="center" wrapText="1"/>
    </xf>
    <xf numFmtId="0" fontId="2" fillId="6" borderId="3" xfId="3" applyFont="1" applyFill="1" applyBorder="1" applyAlignment="1">
      <alignment horizontal="center" vertical="center"/>
    </xf>
    <xf numFmtId="0" fontId="2" fillId="6" borderId="8" xfId="3" applyFont="1" applyFill="1" applyBorder="1" applyAlignment="1">
      <alignment horizontal="center" vertical="center"/>
    </xf>
    <xf numFmtId="0" fontId="2" fillId="6" borderId="4" xfId="3" applyFont="1" applyFill="1" applyBorder="1" applyAlignment="1">
      <alignment horizontal="center" vertical="center"/>
    </xf>
    <xf numFmtId="0" fontId="2" fillId="0" borderId="0" xfId="3" applyFont="1" applyAlignment="1">
      <alignment horizontal="left" wrapText="1"/>
    </xf>
    <xf numFmtId="0" fontId="2" fillId="0" borderId="0" xfId="3" applyFont="1" applyAlignment="1">
      <alignment horizontal="left"/>
    </xf>
    <xf numFmtId="0" fontId="3" fillId="0" borderId="3" xfId="3" applyFont="1" applyBorder="1" applyAlignment="1">
      <alignment horizontal="left"/>
    </xf>
    <xf numFmtId="0" fontId="3" fillId="0" borderId="8" xfId="3" applyFont="1" applyBorder="1" applyAlignment="1">
      <alignment horizontal="left"/>
    </xf>
    <xf numFmtId="0" fontId="3" fillId="0" borderId="4" xfId="3" applyFont="1" applyBorder="1" applyAlignment="1">
      <alignment horizontal="left"/>
    </xf>
    <xf numFmtId="0" fontId="16" fillId="0" borderId="0" xfId="3" applyFont="1" applyAlignment="1">
      <alignment horizontal="left" wrapText="1"/>
    </xf>
    <xf numFmtId="0" fontId="18" fillId="0" borderId="0" xfId="0" applyFont="1" applyAlignment="1">
      <alignment horizontal="left" wrapText="1"/>
    </xf>
    <xf numFmtId="0" fontId="2" fillId="6" borderId="0" xfId="3" applyFont="1" applyFill="1" applyAlignment="1">
      <alignment horizontal="left" wrapText="1"/>
    </xf>
    <xf numFmtId="0" fontId="13" fillId="6" borderId="0" xfId="0" applyFont="1" applyFill="1" applyAlignment="1">
      <alignment horizontal="left" wrapText="1"/>
    </xf>
    <xf numFmtId="0" fontId="3" fillId="0" borderId="0" xfId="3" applyFont="1" applyAlignment="1">
      <alignment horizontal="center" wrapText="1"/>
    </xf>
    <xf numFmtId="0" fontId="3" fillId="0" borderId="0" xfId="3" applyFont="1" applyAlignment="1">
      <alignment horizontal="left" vertical="center" wrapText="1"/>
    </xf>
    <xf numFmtId="0" fontId="0" fillId="0" borderId="0" xfId="0" applyAlignment="1">
      <alignment vertical="center" wrapText="1"/>
    </xf>
    <xf numFmtId="0" fontId="2" fillId="0" borderId="3" xfId="3" applyFont="1" applyBorder="1" applyAlignment="1">
      <alignment horizontal="left" vertical="center" wrapText="1"/>
    </xf>
    <xf numFmtId="0" fontId="2" fillId="0" borderId="8" xfId="3" applyFont="1" applyBorder="1" applyAlignment="1">
      <alignment horizontal="left" vertical="center" wrapText="1"/>
    </xf>
    <xf numFmtId="0" fontId="2" fillId="0" borderId="4" xfId="3" applyFont="1" applyBorder="1" applyAlignment="1">
      <alignment horizontal="left" vertical="center" wrapText="1"/>
    </xf>
    <xf numFmtId="165" fontId="2" fillId="6" borderId="8" xfId="3" applyNumberFormat="1" applyFont="1" applyFill="1" applyBorder="1" applyAlignment="1">
      <alignment horizontal="left"/>
    </xf>
    <xf numFmtId="165" fontId="2" fillId="6" borderId="4" xfId="3" applyNumberFormat="1" applyFont="1" applyFill="1" applyBorder="1" applyAlignment="1">
      <alignment horizontal="left"/>
    </xf>
    <xf numFmtId="0" fontId="3" fillId="0" borderId="1" xfId="3" applyFont="1" applyBorder="1" applyAlignment="1">
      <alignment horizontal="left" wrapText="1"/>
    </xf>
    <xf numFmtId="0" fontId="3" fillId="0" borderId="2" xfId="3" applyFont="1" applyBorder="1" applyAlignment="1">
      <alignment horizontal="left" wrapText="1"/>
    </xf>
    <xf numFmtId="0" fontId="4" fillId="0" borderId="2" xfId="3" applyFont="1" applyBorder="1" applyAlignment="1">
      <alignment horizontal="left"/>
    </xf>
    <xf numFmtId="0" fontId="3" fillId="0" borderId="12" xfId="3" applyFont="1" applyBorder="1" applyAlignment="1">
      <alignment horizontal="left"/>
    </xf>
    <xf numFmtId="0" fontId="3" fillId="0" borderId="13" xfId="3" applyFont="1" applyBorder="1" applyAlignment="1">
      <alignment horizontal="left"/>
    </xf>
    <xf numFmtId="0" fontId="3" fillId="0" borderId="23" xfId="3" applyFont="1" applyBorder="1" applyAlignment="1">
      <alignment horizontal="left" vertical="center" wrapText="1"/>
    </xf>
    <xf numFmtId="0" fontId="3" fillId="0" borderId="24" xfId="3" applyFont="1" applyBorder="1" applyAlignment="1">
      <alignment horizontal="left" vertical="center" wrapText="1"/>
    </xf>
    <xf numFmtId="0" fontId="2" fillId="4" borderId="34" xfId="3" applyFont="1" applyFill="1" applyBorder="1" applyAlignment="1">
      <alignment horizontal="left" vertical="center"/>
    </xf>
    <xf numFmtId="0" fontId="2" fillId="4" borderId="15" xfId="3" applyFont="1" applyFill="1" applyBorder="1" applyAlignment="1">
      <alignment horizontal="left" vertical="center"/>
    </xf>
    <xf numFmtId="0" fontId="2" fillId="4" borderId="17" xfId="3" applyFont="1" applyFill="1" applyBorder="1" applyAlignment="1">
      <alignment horizontal="left" vertical="center"/>
    </xf>
    <xf numFmtId="0" fontId="2" fillId="6" borderId="16" xfId="3" applyFont="1" applyFill="1" applyBorder="1" applyAlignment="1">
      <alignment horizontal="left" vertical="center"/>
    </xf>
    <xf numFmtId="0" fontId="2" fillId="6" borderId="15" xfId="3" applyFont="1" applyFill="1" applyBorder="1" applyAlignment="1">
      <alignment horizontal="left" vertical="center"/>
    </xf>
    <xf numFmtId="0" fontId="2" fillId="6" borderId="35" xfId="3" applyFont="1" applyFill="1" applyBorder="1" applyAlignment="1">
      <alignment horizontal="left" vertical="center"/>
    </xf>
    <xf numFmtId="0" fontId="3" fillId="0" borderId="0" xfId="3" applyFont="1" applyAlignment="1">
      <alignment horizontal="center"/>
    </xf>
    <xf numFmtId="0" fontId="2" fillId="7" borderId="32" xfId="3" applyFont="1" applyFill="1" applyBorder="1" applyAlignment="1">
      <alignment horizontal="left" vertical="center"/>
    </xf>
    <xf numFmtId="0" fontId="2" fillId="7" borderId="36" xfId="3" applyFont="1" applyFill="1" applyBorder="1" applyAlignment="1">
      <alignment horizontal="left" vertical="center"/>
    </xf>
    <xf numFmtId="0" fontId="2" fillId="7" borderId="33" xfId="3" applyFont="1" applyFill="1" applyBorder="1" applyAlignment="1">
      <alignment horizontal="left" vertical="center"/>
    </xf>
    <xf numFmtId="0" fontId="2" fillId="4" borderId="25" xfId="3" applyFont="1" applyFill="1" applyBorder="1" applyAlignment="1">
      <alignment horizontal="left" vertical="center"/>
    </xf>
    <xf numFmtId="0" fontId="2" fillId="4" borderId="26" xfId="3" applyFont="1" applyFill="1" applyBorder="1" applyAlignment="1">
      <alignment horizontal="left" vertical="center"/>
    </xf>
    <xf numFmtId="0" fontId="2" fillId="6" borderId="37" xfId="3" applyFont="1" applyFill="1" applyBorder="1" applyAlignment="1">
      <alignment horizontal="left" vertical="center"/>
    </xf>
    <xf numFmtId="0" fontId="2" fillId="6" borderId="26" xfId="3" applyFont="1" applyFill="1" applyBorder="1" applyAlignment="1">
      <alignment horizontal="left" vertical="center"/>
    </xf>
    <xf numFmtId="0" fontId="2" fillId="6" borderId="27" xfId="3" applyFont="1" applyFill="1" applyBorder="1" applyAlignment="1">
      <alignment horizontal="left" vertical="center"/>
    </xf>
    <xf numFmtId="0" fontId="2" fillId="0" borderId="0" xfId="3" applyFont="1" applyAlignment="1">
      <alignment horizontal="center"/>
    </xf>
    <xf numFmtId="0" fontId="3" fillId="0" borderId="34" xfId="3" applyFont="1" applyBorder="1" applyAlignment="1">
      <alignment horizontal="left" vertical="center" wrapText="1"/>
    </xf>
    <xf numFmtId="0" fontId="3" fillId="0" borderId="15" xfId="3" applyFont="1" applyBorder="1" applyAlignment="1">
      <alignment horizontal="left" vertical="center" wrapText="1"/>
    </xf>
    <xf numFmtId="0" fontId="3" fillId="0" borderId="35" xfId="3" applyFont="1" applyBorder="1" applyAlignment="1">
      <alignment horizontal="left" vertical="center" wrapText="1"/>
    </xf>
    <xf numFmtId="0" fontId="3" fillId="0" borderId="23" xfId="3" applyFont="1" applyBorder="1" applyAlignment="1">
      <alignment horizontal="left" wrapText="1"/>
    </xf>
    <xf numFmtId="0" fontId="0" fillId="0" borderId="0" xfId="0" applyAlignment="1">
      <alignment horizontal="left" wrapText="1"/>
    </xf>
    <xf numFmtId="0" fontId="0" fillId="0" borderId="24" xfId="0" applyBorder="1" applyAlignment="1">
      <alignment horizontal="left" wrapText="1"/>
    </xf>
    <xf numFmtId="0" fontId="28" fillId="13" borderId="0" xfId="3" applyFont="1" applyFill="1" applyAlignment="1" applyProtection="1">
      <alignment horizontal="center" vertical="center" wrapText="1"/>
      <protection hidden="1"/>
    </xf>
    <xf numFmtId="0" fontId="29" fillId="14" borderId="38" xfId="5" applyFont="1" applyFill="1" applyBorder="1" applyAlignment="1" applyProtection="1">
      <alignment horizontal="center" vertical="center" wrapText="1"/>
    </xf>
    <xf numFmtId="0" fontId="29" fillId="14" borderId="39" xfId="5" applyFont="1" applyFill="1" applyBorder="1" applyAlignment="1" applyProtection="1">
      <alignment horizontal="center" vertical="center" wrapText="1"/>
    </xf>
    <xf numFmtId="0" fontId="29" fillId="14" borderId="40" xfId="5" applyFont="1" applyFill="1" applyBorder="1" applyAlignment="1" applyProtection="1">
      <alignment horizontal="center" vertical="center" wrapText="1"/>
    </xf>
    <xf numFmtId="0" fontId="9" fillId="15" borderId="45" xfId="3" applyFont="1" applyFill="1" applyBorder="1" applyAlignment="1">
      <alignment horizontal="left" vertical="center" wrapText="1" indent="1"/>
    </xf>
    <xf numFmtId="0" fontId="9" fillId="15" borderId="47" xfId="3" applyFont="1" applyFill="1" applyBorder="1" applyAlignment="1">
      <alignment horizontal="left" vertical="center" wrapText="1" indent="1"/>
    </xf>
    <xf numFmtId="0" fontId="9" fillId="15" borderId="48" xfId="3" applyFont="1" applyFill="1" applyBorder="1" applyAlignment="1">
      <alignment horizontal="left" vertical="center" wrapText="1" indent="1"/>
    </xf>
    <xf numFmtId="0" fontId="36" fillId="13" borderId="65" xfId="3" applyFont="1" applyFill="1" applyBorder="1" applyAlignment="1" applyProtection="1">
      <alignment horizontal="center" vertical="center" wrapText="1"/>
      <protection hidden="1"/>
    </xf>
    <xf numFmtId="0" fontId="36" fillId="13" borderId="66" xfId="3" applyFont="1" applyFill="1" applyBorder="1" applyAlignment="1" applyProtection="1">
      <alignment horizontal="center" vertical="center" wrapText="1"/>
      <protection hidden="1"/>
    </xf>
    <xf numFmtId="0" fontId="36" fillId="13" borderId="67" xfId="3" applyFont="1" applyFill="1" applyBorder="1" applyAlignment="1" applyProtection="1">
      <alignment horizontal="center" vertical="center" wrapText="1"/>
      <protection hidden="1"/>
    </xf>
    <xf numFmtId="0" fontId="9" fillId="15" borderId="47" xfId="3" applyFont="1" applyFill="1" applyBorder="1" applyAlignment="1">
      <alignment horizontal="left" vertical="top" wrapText="1" indent="1"/>
    </xf>
    <xf numFmtId="0" fontId="34" fillId="12" borderId="0" xfId="0" applyFont="1" applyFill="1" applyAlignment="1">
      <alignment horizontal="left" vertical="center" wrapText="1"/>
    </xf>
    <xf numFmtId="0" fontId="33" fillId="12" borderId="0" xfId="0" applyFont="1" applyFill="1" applyAlignment="1">
      <alignment horizontal="left" vertical="center" wrapText="1"/>
    </xf>
    <xf numFmtId="0" fontId="26" fillId="12" borderId="9" xfId="3" applyFont="1" applyFill="1" applyBorder="1" applyAlignment="1" applyProtection="1">
      <alignment horizontal="left" vertical="center" wrapText="1"/>
      <protection locked="0"/>
    </xf>
    <xf numFmtId="0" fontId="9" fillId="15" borderId="54" xfId="3" applyFont="1" applyFill="1" applyBorder="1" applyAlignment="1">
      <alignment horizontal="left" vertical="center" wrapText="1" indent="1"/>
    </xf>
    <xf numFmtId="0" fontId="9" fillId="15" borderId="61" xfId="3" applyFont="1" applyFill="1" applyBorder="1" applyAlignment="1">
      <alignment horizontal="left" vertical="center" wrapText="1" indent="1"/>
    </xf>
    <xf numFmtId="0" fontId="25" fillId="15" borderId="42" xfId="3" applyFont="1" applyFill="1" applyBorder="1" applyAlignment="1">
      <alignment horizontal="center" vertical="center" wrapText="1"/>
    </xf>
    <xf numFmtId="0" fontId="25" fillId="15" borderId="43" xfId="3" applyFont="1" applyFill="1" applyBorder="1" applyAlignment="1">
      <alignment horizontal="center" vertical="center" wrapText="1"/>
    </xf>
    <xf numFmtId="0" fontId="25" fillId="15" borderId="44" xfId="3" applyFont="1" applyFill="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left"/>
    </xf>
    <xf numFmtId="0" fontId="2" fillId="0" borderId="16" xfId="0" applyFont="1" applyBorder="1" applyAlignment="1">
      <alignment horizontal="left"/>
    </xf>
    <xf numFmtId="0" fontId="2" fillId="0" borderId="15" xfId="0" applyFont="1" applyBorder="1" applyAlignment="1">
      <alignment horizontal="left"/>
    </xf>
    <xf numFmtId="0" fontId="2" fillId="0" borderId="17" xfId="0" applyFont="1" applyBorder="1" applyAlignment="1">
      <alignment horizontal="left"/>
    </xf>
    <xf numFmtId="0" fontId="3" fillId="0" borderId="18" xfId="0" applyFont="1" applyBorder="1" applyAlignment="1">
      <alignment horizontal="left"/>
    </xf>
    <xf numFmtId="0" fontId="3" fillId="0" borderId="9" xfId="0" applyFont="1" applyBorder="1" applyAlignment="1">
      <alignment horizontal="left"/>
    </xf>
    <xf numFmtId="0" fontId="3" fillId="0" borderId="14" xfId="0" applyFont="1" applyBorder="1" applyAlignment="1">
      <alignment horizontal="center"/>
    </xf>
    <xf numFmtId="0" fontId="3" fillId="0" borderId="0" xfId="0" applyFont="1" applyAlignment="1">
      <alignment horizontal="center"/>
    </xf>
    <xf numFmtId="0" fontId="3" fillId="0" borderId="14" xfId="0" applyFont="1" applyBorder="1" applyAlignment="1">
      <alignment horizontal="left"/>
    </xf>
    <xf numFmtId="0" fontId="3" fillId="0" borderId="16" xfId="0" applyFont="1" applyBorder="1" applyAlignment="1">
      <alignment horizontal="center"/>
    </xf>
    <xf numFmtId="0" fontId="3" fillId="0" borderId="15" xfId="0" applyFont="1" applyBorder="1" applyAlignment="1">
      <alignment horizontal="center"/>
    </xf>
    <xf numFmtId="0" fontId="3" fillId="0" borderId="17" xfId="0" applyFont="1" applyBorder="1" applyAlignment="1">
      <alignment horizontal="center"/>
    </xf>
    <xf numFmtId="0" fontId="2" fillId="4" borderId="0" xfId="0" applyFont="1" applyFill="1" applyAlignment="1">
      <alignment horizontal="left"/>
    </xf>
    <xf numFmtId="0" fontId="2" fillId="0" borderId="0" xfId="0" applyFont="1" applyAlignment="1">
      <alignment horizontal="left"/>
    </xf>
    <xf numFmtId="0" fontId="4" fillId="0" borderId="0" xfId="0" applyFont="1" applyAlignment="1">
      <alignment horizontal="left"/>
    </xf>
    <xf numFmtId="0" fontId="2" fillId="3" borderId="0" xfId="0" applyFont="1" applyFill="1" applyAlignment="1">
      <alignment horizontal="left"/>
    </xf>
    <xf numFmtId="0" fontId="22" fillId="0" borderId="0" xfId="0" applyFont="1" applyAlignment="1">
      <alignment horizontal="left"/>
    </xf>
    <xf numFmtId="0" fontId="22" fillId="0" borderId="1" xfId="0" applyFont="1" applyBorder="1" applyAlignment="1">
      <alignment horizontal="left"/>
    </xf>
    <xf numFmtId="0" fontId="2" fillId="3" borderId="16"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0" borderId="18" xfId="0" applyFont="1" applyBorder="1" applyAlignment="1">
      <alignment horizontal="center"/>
    </xf>
    <xf numFmtId="0" fontId="2" fillId="0" borderId="9" xfId="0" applyFont="1" applyBorder="1" applyAlignment="1">
      <alignment horizontal="center"/>
    </xf>
    <xf numFmtId="0" fontId="2" fillId="0" borderId="6" xfId="0" applyFont="1" applyBorder="1" applyAlignment="1">
      <alignment horizontal="center"/>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0" borderId="14" xfId="0" applyFont="1" applyBorder="1" applyAlignment="1">
      <alignment horizontal="left"/>
    </xf>
    <xf numFmtId="0" fontId="2" fillId="0" borderId="1" xfId="0" applyFont="1" applyBorder="1" applyAlignment="1">
      <alignment horizontal="left"/>
    </xf>
    <xf numFmtId="0" fontId="11" fillId="0" borderId="16" xfId="0" applyFont="1" applyBorder="1" applyAlignment="1">
      <alignment horizontal="center" wrapText="1"/>
    </xf>
    <xf numFmtId="0" fontId="11" fillId="0" borderId="15" xfId="0" applyFont="1" applyBorder="1" applyAlignment="1">
      <alignment horizontal="center" wrapText="1"/>
    </xf>
    <xf numFmtId="0" fontId="11" fillId="0" borderId="17" xfId="0" applyFont="1" applyBorder="1" applyAlignment="1">
      <alignment horizontal="center" wrapText="1"/>
    </xf>
    <xf numFmtId="0" fontId="11" fillId="0" borderId="18" xfId="0" applyFont="1" applyBorder="1" applyAlignment="1">
      <alignment horizontal="center" wrapText="1"/>
    </xf>
    <xf numFmtId="0" fontId="11" fillId="0" borderId="9" xfId="0" applyFont="1" applyBorder="1" applyAlignment="1">
      <alignment horizontal="center" wrapText="1"/>
    </xf>
    <xf numFmtId="0" fontId="11" fillId="0" borderId="6" xfId="0" applyFont="1" applyBorder="1" applyAlignment="1">
      <alignment horizontal="center" wrapText="1"/>
    </xf>
    <xf numFmtId="0" fontId="8" fillId="3" borderId="29" xfId="3" applyFont="1" applyFill="1" applyBorder="1" applyAlignment="1">
      <alignment horizontal="center"/>
    </xf>
    <xf numFmtId="0" fontId="8" fillId="3" borderId="20" xfId="3" applyFont="1" applyFill="1" applyBorder="1" applyAlignment="1">
      <alignment horizontal="center"/>
    </xf>
    <xf numFmtId="0" fontId="8" fillId="3" borderId="21" xfId="3" applyFont="1" applyFill="1"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 xfId="0" applyBorder="1" applyAlignment="1">
      <alignment horizontal="center"/>
    </xf>
    <xf numFmtId="0" fontId="2" fillId="3" borderId="10" xfId="3" applyFont="1" applyFill="1" applyBorder="1" applyAlignment="1">
      <alignment horizontal="center" vertical="center" wrapText="1"/>
    </xf>
    <xf numFmtId="0" fontId="2" fillId="3" borderId="11" xfId="3" applyFont="1" applyFill="1" applyBorder="1" applyAlignment="1">
      <alignment horizontal="center" vertical="center" wrapText="1"/>
    </xf>
    <xf numFmtId="0" fontId="12" fillId="0" borderId="9" xfId="3" applyFont="1" applyBorder="1" applyAlignment="1">
      <alignment horizontal="center"/>
    </xf>
    <xf numFmtId="0" fontId="12" fillId="0" borderId="31" xfId="3" applyFont="1" applyBorder="1" applyAlignment="1">
      <alignment horizontal="center"/>
    </xf>
    <xf numFmtId="0" fontId="12" fillId="0" borderId="14" xfId="3" applyFont="1" applyBorder="1" applyAlignment="1">
      <alignment horizontal="left"/>
    </xf>
    <xf numFmtId="0" fontId="12" fillId="0" borderId="0" xfId="3" applyFont="1" applyAlignment="1">
      <alignment horizontal="left"/>
    </xf>
    <xf numFmtId="0" fontId="12" fillId="0" borderId="1" xfId="3" applyFont="1" applyBorder="1" applyAlignment="1">
      <alignment horizontal="left"/>
    </xf>
    <xf numFmtId="0" fontId="2" fillId="3" borderId="30" xfId="3" applyFont="1" applyFill="1" applyBorder="1" applyAlignment="1">
      <alignment horizontal="center" vertical="center" wrapText="1"/>
    </xf>
    <xf numFmtId="0" fontId="2" fillId="0" borderId="14" xfId="3" applyFont="1" applyBorder="1" applyAlignment="1">
      <alignment horizontal="left" wrapText="1"/>
    </xf>
    <xf numFmtId="0" fontId="2" fillId="0" borderId="1" xfId="3" applyFont="1" applyBorder="1" applyAlignment="1">
      <alignment horizontal="left" wrapText="1"/>
    </xf>
    <xf numFmtId="165" fontId="3" fillId="0" borderId="2" xfId="3" applyNumberFormat="1" applyFont="1" applyBorder="1" applyAlignment="1">
      <alignment horizontal="right" vertical="top" wrapText="1"/>
    </xf>
    <xf numFmtId="165" fontId="3" fillId="0" borderId="2" xfId="3" applyNumberFormat="1" applyFont="1" applyBorder="1" applyAlignment="1">
      <alignment horizontal="left" vertical="top" wrapText="1"/>
    </xf>
    <xf numFmtId="0" fontId="2" fillId="0" borderId="0" xfId="3" applyFont="1" applyAlignment="1">
      <alignment horizontal="left" vertical="center"/>
    </xf>
    <xf numFmtId="0" fontId="10" fillId="0" borderId="0" xfId="3" applyFont="1" applyAlignment="1">
      <alignment horizontal="left"/>
    </xf>
    <xf numFmtId="0" fontId="2" fillId="8" borderId="2" xfId="3" applyFont="1" applyFill="1" applyBorder="1" applyAlignment="1">
      <alignment horizontal="center"/>
    </xf>
    <xf numFmtId="0" fontId="2" fillId="0" borderId="2" xfId="3" applyFont="1" applyBorder="1" applyAlignment="1">
      <alignment horizontal="center"/>
    </xf>
    <xf numFmtId="0" fontId="16" fillId="0" borderId="0" xfId="3" applyFont="1" applyAlignment="1">
      <alignment horizontal="left"/>
    </xf>
    <xf numFmtId="0" fontId="2" fillId="10" borderId="3" xfId="3" applyFont="1" applyFill="1" applyBorder="1" applyAlignment="1">
      <alignment horizontal="center"/>
    </xf>
    <xf numFmtId="0" fontId="2" fillId="10" borderId="8" xfId="3" applyFont="1" applyFill="1" applyBorder="1" applyAlignment="1">
      <alignment horizontal="center"/>
    </xf>
    <xf numFmtId="0" fontId="2" fillId="10" borderId="4" xfId="3" applyFont="1" applyFill="1" applyBorder="1" applyAlignment="1">
      <alignment horizontal="center"/>
    </xf>
    <xf numFmtId="0" fontId="3" fillId="0" borderId="75" xfId="3" applyFont="1" applyBorder="1" applyAlignment="1">
      <alignment horizontal="right" vertical="center"/>
    </xf>
    <xf numFmtId="0" fontId="3" fillId="0" borderId="22" xfId="3" applyFont="1" applyBorder="1" applyAlignment="1">
      <alignment horizontal="right" vertical="center"/>
    </xf>
    <xf numFmtId="0" fontId="3" fillId="0" borderId="69" xfId="3" applyFont="1" applyBorder="1" applyAlignment="1">
      <alignment horizontal="right" vertical="center"/>
    </xf>
    <xf numFmtId="0" fontId="0" fillId="0" borderId="2" xfId="0" applyBorder="1" applyAlignment="1">
      <alignment horizontal="right" vertical="center"/>
    </xf>
    <xf numFmtId="0" fontId="3" fillId="0" borderId="77" xfId="3" applyFont="1" applyBorder="1" applyAlignment="1">
      <alignment horizontal="center" vertical="center" wrapText="1"/>
    </xf>
    <xf numFmtId="0" fontId="3" fillId="0" borderId="19" xfId="3" applyFont="1" applyBorder="1" applyAlignment="1">
      <alignment horizontal="center" vertical="center" wrapText="1"/>
    </xf>
    <xf numFmtId="0" fontId="3" fillId="0" borderId="9" xfId="3" applyFont="1" applyBorder="1" applyAlignment="1">
      <alignment horizontal="left"/>
    </xf>
  </cellXfs>
  <cellStyles count="7">
    <cellStyle name="Lien hypertexte" xfId="5" builtinId="8"/>
    <cellStyle name="Normal" xfId="0" builtinId="0"/>
    <cellStyle name="Normal 2" xfId="1" xr:uid="{00000000-0005-0000-0000-000001000000}"/>
    <cellStyle name="Normal 2 2" xfId="3" xr:uid="{4AC20D82-D201-4B77-A313-A3638935DADA}"/>
    <cellStyle name="Normal 3" xfId="2" xr:uid="{00000000-0005-0000-0000-000002000000}"/>
    <cellStyle name="Pourcentage 2" xfId="4" xr:uid="{0B8DA031-2436-4BE6-8EA5-AF8B2FE7484A}"/>
    <cellStyle name="Pourcentage 3" xfId="6" xr:uid="{23A699BF-2D5F-4A75-82C0-E1CA1D2DDB77}"/>
  </cellStyles>
  <dxfs count="1">
    <dxf>
      <fill>
        <patternFill>
          <bgColor theme="5"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84731" cy="274009"/>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5537200" y="3968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a:p>
      </xdr:txBody>
    </xdr:sp>
    <xdr:clientData/>
  </xdr:oneCellAnchor>
  <xdr:oneCellAnchor>
    <xdr:from>
      <xdr:col>0</xdr:col>
      <xdr:colOff>0</xdr:colOff>
      <xdr:row>0</xdr:row>
      <xdr:rowOff>0</xdr:rowOff>
    </xdr:from>
    <xdr:ext cx="194319" cy="274009"/>
    <xdr:sp macro="" textlink="">
      <xdr:nvSpPr>
        <xdr:cNvPr id="3" name="ZoneTexte 2">
          <a:extLst>
            <a:ext uri="{FF2B5EF4-FFF2-40B4-BE49-F238E27FC236}">
              <a16:creationId xmlns:a16="http://schemas.microsoft.com/office/drawing/2014/main" id="{00000000-0008-0000-0100-000003000000}"/>
            </a:ext>
          </a:extLst>
        </xdr:cNvPr>
        <xdr:cNvSpPr txBox="1"/>
      </xdr:nvSpPr>
      <xdr:spPr>
        <a:xfrm>
          <a:off x="8286750" y="3968750"/>
          <a:ext cx="19431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a:p>
      </xdr:txBody>
    </xdr:sp>
    <xdr:clientData/>
  </xdr:oneCellAnchor>
  <xdr:oneCellAnchor>
    <xdr:from>
      <xdr:col>0</xdr:col>
      <xdr:colOff>0</xdr:colOff>
      <xdr:row>0</xdr:row>
      <xdr:rowOff>0</xdr:rowOff>
    </xdr:from>
    <xdr:ext cx="184731" cy="264560"/>
    <xdr:sp macro="" textlink="">
      <xdr:nvSpPr>
        <xdr:cNvPr id="4" name="ZoneTexte 3">
          <a:extLst>
            <a:ext uri="{FF2B5EF4-FFF2-40B4-BE49-F238E27FC236}">
              <a16:creationId xmlns:a16="http://schemas.microsoft.com/office/drawing/2014/main" id="{00000000-0008-0000-0100-000004000000}"/>
            </a:ext>
          </a:extLst>
        </xdr:cNvPr>
        <xdr:cNvSpPr txBox="1"/>
      </xdr:nvSpPr>
      <xdr:spPr>
        <a:xfrm>
          <a:off x="5537200"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a:p>
      </xdr:txBody>
    </xdr:sp>
    <xdr:clientData/>
  </xdr:oneCellAnchor>
  <xdr:oneCellAnchor>
    <xdr:from>
      <xdr:col>0</xdr:col>
      <xdr:colOff>0</xdr:colOff>
      <xdr:row>0</xdr:row>
      <xdr:rowOff>0</xdr:rowOff>
    </xdr:from>
    <xdr:ext cx="184731" cy="264560"/>
    <xdr:sp macro="" textlink="">
      <xdr:nvSpPr>
        <xdr:cNvPr id="5" name="ZoneTexte 4">
          <a:extLst>
            <a:ext uri="{FF2B5EF4-FFF2-40B4-BE49-F238E27FC236}">
              <a16:creationId xmlns:a16="http://schemas.microsoft.com/office/drawing/2014/main" id="{00000000-0008-0000-0100-000005000000}"/>
            </a:ext>
          </a:extLst>
        </xdr:cNvPr>
        <xdr:cNvSpPr txBox="1"/>
      </xdr:nvSpPr>
      <xdr:spPr>
        <a:xfrm>
          <a:off x="8286750"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a:p>
      </xdr:txBody>
    </xdr:sp>
    <xdr:clientData/>
  </xdr:oneCellAnchor>
  <xdr:oneCellAnchor>
    <xdr:from>
      <xdr:col>0</xdr:col>
      <xdr:colOff>0</xdr:colOff>
      <xdr:row>0</xdr:row>
      <xdr:rowOff>0</xdr:rowOff>
    </xdr:from>
    <xdr:ext cx="184731" cy="264560"/>
    <xdr:sp macro="" textlink="">
      <xdr:nvSpPr>
        <xdr:cNvPr id="6" name="ZoneTexte 5">
          <a:extLst>
            <a:ext uri="{FF2B5EF4-FFF2-40B4-BE49-F238E27FC236}">
              <a16:creationId xmlns:a16="http://schemas.microsoft.com/office/drawing/2014/main" id="{00000000-0008-0000-0100-000006000000}"/>
            </a:ext>
          </a:extLst>
        </xdr:cNvPr>
        <xdr:cNvSpPr txBox="1"/>
      </xdr:nvSpPr>
      <xdr:spPr>
        <a:xfrm>
          <a:off x="5537200" y="582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a:p>
      </xdr:txBody>
    </xdr:sp>
    <xdr:clientData/>
  </xdr:oneCellAnchor>
  <xdr:oneCellAnchor>
    <xdr:from>
      <xdr:col>0</xdr:col>
      <xdr:colOff>0</xdr:colOff>
      <xdr:row>0</xdr:row>
      <xdr:rowOff>0</xdr:rowOff>
    </xdr:from>
    <xdr:ext cx="194319" cy="264560"/>
    <xdr:sp macro="" textlink="">
      <xdr:nvSpPr>
        <xdr:cNvPr id="7" name="ZoneTexte 6">
          <a:extLst>
            <a:ext uri="{FF2B5EF4-FFF2-40B4-BE49-F238E27FC236}">
              <a16:creationId xmlns:a16="http://schemas.microsoft.com/office/drawing/2014/main" id="{00000000-0008-0000-0100-000007000000}"/>
            </a:ext>
          </a:extLst>
        </xdr:cNvPr>
        <xdr:cNvSpPr txBox="1"/>
      </xdr:nvSpPr>
      <xdr:spPr>
        <a:xfrm>
          <a:off x="8286750" y="5822950"/>
          <a:ext cx="19431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a:p>
      </xdr:txBody>
    </xdr:sp>
    <xdr:clientData/>
  </xdr:oneCellAnchor>
  <xdr:oneCellAnchor>
    <xdr:from>
      <xdr:col>0</xdr:col>
      <xdr:colOff>0</xdr:colOff>
      <xdr:row>0</xdr:row>
      <xdr:rowOff>0</xdr:rowOff>
    </xdr:from>
    <xdr:ext cx="184731" cy="264560"/>
    <xdr:sp macro="" textlink="">
      <xdr:nvSpPr>
        <xdr:cNvPr id="8" name="ZoneTexte 7">
          <a:extLst>
            <a:ext uri="{FF2B5EF4-FFF2-40B4-BE49-F238E27FC236}">
              <a16:creationId xmlns:a16="http://schemas.microsoft.com/office/drawing/2014/main" id="{00000000-0008-0000-0100-000008000000}"/>
            </a:ext>
          </a:extLst>
        </xdr:cNvPr>
        <xdr:cNvSpPr txBox="1"/>
      </xdr:nvSpPr>
      <xdr:spPr>
        <a:xfrm>
          <a:off x="5537200" y="655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a:p>
      </xdr:txBody>
    </xdr:sp>
    <xdr:clientData/>
  </xdr:oneCellAnchor>
  <xdr:oneCellAnchor>
    <xdr:from>
      <xdr:col>0</xdr:col>
      <xdr:colOff>0</xdr:colOff>
      <xdr:row>0</xdr:row>
      <xdr:rowOff>0</xdr:rowOff>
    </xdr:from>
    <xdr:ext cx="194319" cy="264560"/>
    <xdr:sp macro="" textlink="">
      <xdr:nvSpPr>
        <xdr:cNvPr id="9" name="ZoneTexte 8">
          <a:extLst>
            <a:ext uri="{FF2B5EF4-FFF2-40B4-BE49-F238E27FC236}">
              <a16:creationId xmlns:a16="http://schemas.microsoft.com/office/drawing/2014/main" id="{00000000-0008-0000-0100-000009000000}"/>
            </a:ext>
          </a:extLst>
        </xdr:cNvPr>
        <xdr:cNvSpPr txBox="1"/>
      </xdr:nvSpPr>
      <xdr:spPr>
        <a:xfrm>
          <a:off x="8286750" y="6559550"/>
          <a:ext cx="19431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93203</xdr:rowOff>
    </xdr:from>
    <xdr:to>
      <xdr:col>1</xdr:col>
      <xdr:colOff>968375</xdr:colOff>
      <xdr:row>1</xdr:row>
      <xdr:rowOff>240567</xdr:rowOff>
    </xdr:to>
    <xdr:pic>
      <xdr:nvPicPr>
        <xdr:cNvPr id="5" name="Imag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93203"/>
          <a:ext cx="1187450" cy="30928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musicaction.ca/politique-de-confidentialit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08C99-779D-4C5D-8AFA-11059ACD6FAC}">
  <dimension ref="A1:IV86"/>
  <sheetViews>
    <sheetView tabSelected="1" zoomScaleNormal="100" workbookViewId="0">
      <selection activeCell="A10" sqref="A10:I10"/>
    </sheetView>
  </sheetViews>
  <sheetFormatPr baseColWidth="10" defaultColWidth="11.42578125" defaultRowHeight="15" customHeight="1" x14ac:dyDescent="0.2"/>
  <cols>
    <col min="1" max="1" width="26" style="7" customWidth="1"/>
    <col min="2" max="2" width="50.42578125" style="7" customWidth="1"/>
    <col min="3" max="8" width="12.5703125" style="7" customWidth="1"/>
    <col min="9" max="9" width="13" style="7" customWidth="1"/>
    <col min="10" max="16384" width="11.42578125" style="7"/>
  </cols>
  <sheetData>
    <row r="1" spans="1:256" ht="15" customHeight="1" x14ac:dyDescent="0.2">
      <c r="A1" s="5" t="s">
        <v>0</v>
      </c>
      <c r="B1" s="230"/>
      <c r="C1" s="230"/>
      <c r="D1" s="230"/>
      <c r="E1" s="230"/>
      <c r="F1" s="230"/>
      <c r="G1" s="230"/>
      <c r="H1" s="230"/>
      <c r="I1" s="230"/>
    </row>
    <row r="2" spans="1:256" ht="15" customHeight="1" x14ac:dyDescent="0.2">
      <c r="A2" s="38" t="s">
        <v>95</v>
      </c>
      <c r="B2" s="230"/>
      <c r="C2" s="230"/>
      <c r="D2" s="230"/>
      <c r="E2" s="230"/>
      <c r="F2" s="230"/>
      <c r="G2" s="230"/>
      <c r="H2" s="230"/>
      <c r="I2" s="230"/>
    </row>
    <row r="3" spans="1:256" ht="15" customHeight="1" x14ac:dyDescent="0.2">
      <c r="A3" s="38" t="s">
        <v>96</v>
      </c>
      <c r="B3" s="230" t="s">
        <v>97</v>
      </c>
      <c r="C3" s="230"/>
      <c r="D3" s="230"/>
      <c r="E3" s="230"/>
      <c r="F3" s="230"/>
      <c r="G3" s="230"/>
      <c r="H3" s="230"/>
      <c r="I3" s="230"/>
    </row>
    <row r="4" spans="1:256" ht="15" customHeight="1" x14ac:dyDescent="0.2">
      <c r="A4" s="38" t="s">
        <v>1</v>
      </c>
      <c r="B4" s="230" t="s">
        <v>52</v>
      </c>
      <c r="C4" s="230"/>
      <c r="D4" s="230"/>
      <c r="E4" s="230"/>
      <c r="F4" s="230"/>
      <c r="G4" s="230"/>
      <c r="H4" s="230"/>
      <c r="I4" s="230"/>
    </row>
    <row r="5" spans="1:256" ht="15" customHeight="1" thickBot="1" x14ac:dyDescent="0.25">
      <c r="A5" s="259"/>
      <c r="B5" s="259"/>
      <c r="C5" s="259"/>
      <c r="D5" s="259"/>
      <c r="E5" s="259"/>
      <c r="F5" s="259"/>
      <c r="G5" s="259"/>
      <c r="H5" s="259"/>
      <c r="I5" s="259"/>
    </row>
    <row r="6" spans="1:256" s="93" customFormat="1" ht="20.100000000000001" customHeight="1" x14ac:dyDescent="0.2">
      <c r="A6" s="260" t="s">
        <v>60</v>
      </c>
      <c r="B6" s="261"/>
      <c r="C6" s="261"/>
      <c r="D6" s="261"/>
      <c r="E6" s="261"/>
      <c r="F6" s="261"/>
      <c r="G6" s="261"/>
      <c r="H6" s="261"/>
      <c r="I6" s="262"/>
    </row>
    <row r="7" spans="1:256" ht="20.100000000000001" customHeight="1" x14ac:dyDescent="0.2">
      <c r="A7" s="269" t="s">
        <v>114</v>
      </c>
      <c r="B7" s="270"/>
      <c r="C7" s="270"/>
      <c r="D7" s="270"/>
      <c r="E7" s="270"/>
      <c r="F7" s="270"/>
      <c r="G7" s="270"/>
      <c r="H7" s="270"/>
      <c r="I7" s="271"/>
    </row>
    <row r="8" spans="1:256" ht="20.100000000000001" customHeight="1" x14ac:dyDescent="0.2">
      <c r="A8" s="251" t="s">
        <v>115</v>
      </c>
      <c r="B8" s="239"/>
      <c r="C8" s="239"/>
      <c r="D8" s="239"/>
      <c r="E8" s="239"/>
      <c r="F8" s="239"/>
      <c r="G8" s="239"/>
      <c r="H8" s="239"/>
      <c r="I8" s="252"/>
    </row>
    <row r="9" spans="1:256" ht="20.100000000000001" customHeight="1" x14ac:dyDescent="0.2">
      <c r="A9" s="251" t="s">
        <v>116</v>
      </c>
      <c r="B9" s="239"/>
      <c r="C9" s="239"/>
      <c r="D9" s="239"/>
      <c r="E9" s="239"/>
      <c r="F9" s="239"/>
      <c r="G9" s="239"/>
      <c r="H9" s="239"/>
      <c r="I9" s="252"/>
    </row>
    <row r="10" spans="1:256" ht="20.100000000000001" customHeight="1" x14ac:dyDescent="0.2">
      <c r="A10" s="251" t="s">
        <v>144</v>
      </c>
      <c r="B10" s="239"/>
      <c r="C10" s="239"/>
      <c r="D10" s="239"/>
      <c r="E10" s="239"/>
      <c r="F10" s="239"/>
      <c r="G10" s="239"/>
      <c r="H10" s="239"/>
      <c r="I10" s="252"/>
    </row>
    <row r="11" spans="1:256" ht="40.5" customHeight="1" x14ac:dyDescent="0.2">
      <c r="A11" s="251" t="s">
        <v>145</v>
      </c>
      <c r="B11" s="239"/>
      <c r="C11" s="239"/>
      <c r="D11" s="239"/>
      <c r="E11" s="239"/>
      <c r="F11" s="239"/>
      <c r="G11" s="239"/>
      <c r="H11" s="239"/>
      <c r="I11" s="252"/>
    </row>
    <row r="12" spans="1:256" ht="20.100000000000001" customHeight="1" x14ac:dyDescent="0.2">
      <c r="A12" s="251" t="s">
        <v>146</v>
      </c>
      <c r="B12" s="239"/>
      <c r="C12" s="239"/>
      <c r="D12" s="239"/>
      <c r="E12" s="239"/>
      <c r="F12" s="239"/>
      <c r="G12" s="239"/>
      <c r="H12" s="239"/>
      <c r="I12" s="252"/>
    </row>
    <row r="13" spans="1:256" ht="20.100000000000001" customHeight="1" x14ac:dyDescent="0.2">
      <c r="A13" s="251" t="s">
        <v>147</v>
      </c>
      <c r="B13" s="239"/>
      <c r="C13" s="239"/>
      <c r="D13" s="239"/>
      <c r="E13" s="239"/>
      <c r="F13" s="239"/>
      <c r="G13" s="239"/>
      <c r="H13" s="239"/>
      <c r="I13" s="252"/>
    </row>
    <row r="14" spans="1:256" ht="60.6" customHeight="1" x14ac:dyDescent="0.2">
      <c r="A14" s="251" t="s">
        <v>148</v>
      </c>
      <c r="B14" s="239"/>
      <c r="C14" s="239"/>
      <c r="D14" s="239"/>
      <c r="E14" s="239"/>
      <c r="F14" s="239"/>
      <c r="G14" s="239"/>
      <c r="H14" s="239"/>
      <c r="I14" s="252"/>
    </row>
    <row r="15" spans="1:256" ht="27.6" customHeight="1" x14ac:dyDescent="0.2">
      <c r="A15" s="251" t="s">
        <v>149</v>
      </c>
      <c r="B15" s="239"/>
      <c r="C15" s="239"/>
      <c r="D15" s="239"/>
      <c r="E15" s="239"/>
      <c r="F15" s="239"/>
      <c r="G15" s="239"/>
      <c r="H15" s="239"/>
      <c r="I15" s="252"/>
      <c r="BM15" s="272"/>
      <c r="BN15" s="273"/>
      <c r="BO15" s="273"/>
      <c r="BP15" s="274"/>
      <c r="BQ15" s="272"/>
      <c r="BR15" s="273"/>
      <c r="BS15" s="273"/>
      <c r="BT15" s="274"/>
      <c r="BU15" s="272"/>
      <c r="BV15" s="273"/>
      <c r="BW15" s="273"/>
      <c r="BX15" s="274"/>
      <c r="BY15" s="272"/>
      <c r="BZ15" s="273"/>
      <c r="CA15" s="273"/>
      <c r="CB15" s="274"/>
      <c r="CC15" s="272"/>
      <c r="CD15" s="273"/>
      <c r="CE15" s="273"/>
      <c r="CF15" s="274"/>
      <c r="CG15" s="272"/>
      <c r="CH15" s="273"/>
      <c r="CI15" s="273"/>
      <c r="CJ15" s="274"/>
      <c r="CK15" s="272"/>
      <c r="CL15" s="273"/>
      <c r="CM15" s="273"/>
      <c r="CN15" s="274"/>
      <c r="CO15" s="272"/>
      <c r="CP15" s="273"/>
      <c r="CQ15" s="273"/>
      <c r="CR15" s="274"/>
      <c r="CS15" s="272"/>
      <c r="CT15" s="273"/>
      <c r="CU15" s="273"/>
      <c r="CV15" s="274"/>
      <c r="CW15" s="272"/>
      <c r="CX15" s="273"/>
      <c r="CY15" s="273"/>
      <c r="CZ15" s="274"/>
      <c r="DA15" s="272"/>
      <c r="DB15" s="273"/>
      <c r="DC15" s="273"/>
      <c r="DD15" s="274"/>
      <c r="DE15" s="272"/>
      <c r="DF15" s="273"/>
      <c r="DG15" s="273"/>
      <c r="DH15" s="274"/>
      <c r="DI15" s="272"/>
      <c r="DJ15" s="273"/>
      <c r="DK15" s="273"/>
      <c r="DL15" s="274"/>
      <c r="DM15" s="272"/>
      <c r="DN15" s="273"/>
      <c r="DO15" s="273"/>
      <c r="DP15" s="274"/>
      <c r="DQ15" s="272"/>
      <c r="DR15" s="273"/>
      <c r="DS15" s="273"/>
      <c r="DT15" s="274"/>
      <c r="DU15" s="272"/>
      <c r="DV15" s="273"/>
      <c r="DW15" s="273"/>
      <c r="DX15" s="274"/>
      <c r="DY15" s="272"/>
      <c r="DZ15" s="273"/>
      <c r="EA15" s="273"/>
      <c r="EB15" s="274"/>
      <c r="EC15" s="272"/>
      <c r="ED15" s="273"/>
      <c r="EE15" s="273"/>
      <c r="EF15" s="274"/>
      <c r="EG15" s="272"/>
      <c r="EH15" s="273"/>
      <c r="EI15" s="273"/>
      <c r="EJ15" s="274"/>
      <c r="EK15" s="272"/>
      <c r="EL15" s="273"/>
      <c r="EM15" s="273"/>
      <c r="EN15" s="274"/>
      <c r="EO15" s="272"/>
      <c r="EP15" s="273"/>
      <c r="EQ15" s="273"/>
      <c r="ER15" s="274"/>
      <c r="ES15" s="272"/>
      <c r="ET15" s="273"/>
      <c r="EU15" s="273"/>
      <c r="EV15" s="274"/>
      <c r="EW15" s="272"/>
      <c r="EX15" s="273"/>
      <c r="EY15" s="273"/>
      <c r="EZ15" s="274"/>
      <c r="FA15" s="272"/>
      <c r="FB15" s="273"/>
      <c r="FC15" s="273"/>
      <c r="FD15" s="274"/>
      <c r="FE15" s="272"/>
      <c r="FF15" s="273"/>
      <c r="FG15" s="273"/>
      <c r="FH15" s="274"/>
      <c r="FI15" s="272"/>
      <c r="FJ15" s="273"/>
      <c r="FK15" s="273"/>
      <c r="FL15" s="274"/>
      <c r="FM15" s="272"/>
      <c r="FN15" s="273"/>
      <c r="FO15" s="273"/>
      <c r="FP15" s="274"/>
      <c r="FQ15" s="272"/>
      <c r="FR15" s="273"/>
      <c r="FS15" s="273"/>
      <c r="FT15" s="274"/>
      <c r="FU15" s="272"/>
      <c r="FV15" s="273"/>
      <c r="FW15" s="273"/>
      <c r="FX15" s="274"/>
      <c r="FY15" s="272"/>
      <c r="FZ15" s="273"/>
      <c r="GA15" s="273"/>
      <c r="GB15" s="274"/>
      <c r="GC15" s="272"/>
      <c r="GD15" s="273"/>
      <c r="GE15" s="273"/>
      <c r="GF15" s="274"/>
      <c r="GG15" s="272"/>
      <c r="GH15" s="273"/>
      <c r="GI15" s="273"/>
      <c r="GJ15" s="274"/>
      <c r="GK15" s="272"/>
      <c r="GL15" s="273"/>
      <c r="GM15" s="273"/>
      <c r="GN15" s="274"/>
      <c r="GO15" s="272"/>
      <c r="GP15" s="273"/>
      <c r="GQ15" s="273"/>
      <c r="GR15" s="274"/>
      <c r="GS15" s="272"/>
      <c r="GT15" s="273"/>
      <c r="GU15" s="273"/>
      <c r="GV15" s="274"/>
      <c r="GW15" s="272"/>
      <c r="GX15" s="273"/>
      <c r="GY15" s="273"/>
      <c r="GZ15" s="274"/>
      <c r="HA15" s="272"/>
      <c r="HB15" s="273"/>
      <c r="HC15" s="273"/>
      <c r="HD15" s="274"/>
      <c r="HE15" s="272"/>
      <c r="HF15" s="273"/>
      <c r="HG15" s="273"/>
      <c r="HH15" s="274"/>
      <c r="HI15" s="272"/>
      <c r="HJ15" s="273"/>
      <c r="HK15" s="273"/>
      <c r="HL15" s="274"/>
      <c r="HM15" s="272"/>
      <c r="HN15" s="273"/>
      <c r="HO15" s="273"/>
      <c r="HP15" s="274"/>
      <c r="HQ15" s="272"/>
      <c r="HR15" s="273"/>
      <c r="HS15" s="273"/>
      <c r="HT15" s="274"/>
      <c r="HU15" s="272"/>
      <c r="HV15" s="273"/>
      <c r="HW15" s="273"/>
      <c r="HX15" s="274"/>
      <c r="HY15" s="272"/>
      <c r="HZ15" s="273"/>
      <c r="IA15" s="273"/>
      <c r="IB15" s="274"/>
      <c r="IC15" s="272"/>
      <c r="ID15" s="273"/>
      <c r="IE15" s="273"/>
      <c r="IF15" s="274"/>
      <c r="IG15" s="272"/>
      <c r="IH15" s="273"/>
      <c r="II15" s="273"/>
      <c r="IJ15" s="274"/>
      <c r="IK15" s="272"/>
      <c r="IL15" s="273"/>
      <c r="IM15" s="273"/>
      <c r="IN15" s="274"/>
      <c r="IO15" s="272"/>
      <c r="IP15" s="273"/>
      <c r="IQ15" s="273"/>
      <c r="IR15" s="274"/>
      <c r="IS15" s="272"/>
      <c r="IT15" s="272"/>
      <c r="IU15" s="272"/>
      <c r="IV15" s="272"/>
    </row>
    <row r="16" spans="1:256" ht="30.95" customHeight="1" x14ac:dyDescent="0.2">
      <c r="A16" s="251" t="s">
        <v>150</v>
      </c>
      <c r="B16" s="239"/>
      <c r="C16" s="239"/>
      <c r="D16" s="239"/>
      <c r="E16" s="239"/>
      <c r="F16" s="239"/>
      <c r="G16" s="239"/>
      <c r="H16" s="239"/>
      <c r="I16" s="252"/>
      <c r="BM16" s="272"/>
      <c r="BN16" s="273"/>
      <c r="BO16" s="273"/>
      <c r="BP16" s="274"/>
      <c r="BQ16" s="272"/>
      <c r="BR16" s="273"/>
      <c r="BS16" s="273"/>
      <c r="BT16" s="274"/>
      <c r="BU16" s="272"/>
      <c r="BV16" s="273"/>
      <c r="BW16" s="273"/>
      <c r="BX16" s="274"/>
      <c r="BY16" s="272"/>
      <c r="BZ16" s="273"/>
      <c r="CA16" s="273"/>
      <c r="CB16" s="274"/>
      <c r="CC16" s="272"/>
      <c r="CD16" s="273"/>
      <c r="CE16" s="273"/>
      <c r="CF16" s="274"/>
      <c r="CG16" s="272"/>
      <c r="CH16" s="273"/>
      <c r="CI16" s="273"/>
      <c r="CJ16" s="274"/>
      <c r="CK16" s="272"/>
      <c r="CL16" s="273"/>
      <c r="CM16" s="273"/>
      <c r="CN16" s="274"/>
      <c r="CO16" s="272"/>
      <c r="CP16" s="273"/>
      <c r="CQ16" s="273"/>
      <c r="CR16" s="274"/>
      <c r="CS16" s="272"/>
      <c r="CT16" s="273"/>
      <c r="CU16" s="273"/>
      <c r="CV16" s="274"/>
      <c r="CW16" s="272"/>
      <c r="CX16" s="273"/>
      <c r="CY16" s="273"/>
      <c r="CZ16" s="274"/>
      <c r="DA16" s="272"/>
      <c r="DB16" s="273"/>
      <c r="DC16" s="273"/>
      <c r="DD16" s="274"/>
      <c r="DE16" s="272"/>
      <c r="DF16" s="273"/>
      <c r="DG16" s="273"/>
      <c r="DH16" s="274"/>
      <c r="DI16" s="272"/>
      <c r="DJ16" s="273"/>
      <c r="DK16" s="273"/>
      <c r="DL16" s="274"/>
      <c r="DM16" s="272"/>
      <c r="DN16" s="273"/>
      <c r="DO16" s="273"/>
      <c r="DP16" s="274"/>
      <c r="DQ16" s="272"/>
      <c r="DR16" s="273"/>
      <c r="DS16" s="273"/>
      <c r="DT16" s="274"/>
      <c r="DU16" s="272"/>
      <c r="DV16" s="273"/>
      <c r="DW16" s="273"/>
      <c r="DX16" s="274"/>
      <c r="DY16" s="272"/>
      <c r="DZ16" s="273"/>
      <c r="EA16" s="273"/>
      <c r="EB16" s="274"/>
      <c r="EC16" s="272"/>
      <c r="ED16" s="273"/>
      <c r="EE16" s="273"/>
      <c r="EF16" s="274"/>
      <c r="EG16" s="272"/>
      <c r="EH16" s="273"/>
      <c r="EI16" s="273"/>
      <c r="EJ16" s="274"/>
      <c r="EK16" s="272"/>
      <c r="EL16" s="273"/>
      <c r="EM16" s="273"/>
      <c r="EN16" s="274"/>
      <c r="EO16" s="272"/>
      <c r="EP16" s="273"/>
      <c r="EQ16" s="273"/>
      <c r="ER16" s="274"/>
      <c r="ES16" s="272"/>
      <c r="ET16" s="273"/>
      <c r="EU16" s="273"/>
      <c r="EV16" s="274"/>
      <c r="EW16" s="272"/>
      <c r="EX16" s="273"/>
      <c r="EY16" s="273"/>
      <c r="EZ16" s="274"/>
      <c r="FA16" s="272"/>
      <c r="FB16" s="273"/>
      <c r="FC16" s="273"/>
      <c r="FD16" s="274"/>
      <c r="FE16" s="272"/>
      <c r="FF16" s="273"/>
      <c r="FG16" s="273"/>
      <c r="FH16" s="274"/>
      <c r="FI16" s="272"/>
      <c r="FJ16" s="273"/>
      <c r="FK16" s="273"/>
      <c r="FL16" s="274"/>
      <c r="FM16" s="272"/>
      <c r="FN16" s="273"/>
      <c r="FO16" s="273"/>
      <c r="FP16" s="274"/>
      <c r="FQ16" s="272"/>
      <c r="FR16" s="273"/>
      <c r="FS16" s="273"/>
      <c r="FT16" s="274"/>
      <c r="FU16" s="272"/>
      <c r="FV16" s="273"/>
      <c r="FW16" s="273"/>
      <c r="FX16" s="274"/>
      <c r="FY16" s="272"/>
      <c r="FZ16" s="273"/>
      <c r="GA16" s="273"/>
      <c r="GB16" s="274"/>
      <c r="GC16" s="272"/>
      <c r="GD16" s="273"/>
      <c r="GE16" s="273"/>
      <c r="GF16" s="274"/>
      <c r="GG16" s="272"/>
      <c r="GH16" s="273"/>
      <c r="GI16" s="273"/>
      <c r="GJ16" s="274"/>
      <c r="GK16" s="272"/>
      <c r="GL16" s="273"/>
      <c r="GM16" s="273"/>
      <c r="GN16" s="274"/>
      <c r="GO16" s="272"/>
      <c r="GP16" s="273"/>
      <c r="GQ16" s="273"/>
      <c r="GR16" s="274"/>
      <c r="GS16" s="272"/>
      <c r="GT16" s="273"/>
      <c r="GU16" s="273"/>
      <c r="GV16" s="274"/>
      <c r="GW16" s="272"/>
      <c r="GX16" s="273"/>
      <c r="GY16" s="273"/>
      <c r="GZ16" s="274"/>
      <c r="HA16" s="272"/>
      <c r="HB16" s="273"/>
      <c r="HC16" s="273"/>
      <c r="HD16" s="274"/>
      <c r="HE16" s="272"/>
      <c r="HF16" s="273"/>
      <c r="HG16" s="273"/>
      <c r="HH16" s="274"/>
      <c r="HI16" s="272"/>
      <c r="HJ16" s="273"/>
      <c r="HK16" s="273"/>
      <c r="HL16" s="274"/>
      <c r="HM16" s="272"/>
      <c r="HN16" s="273"/>
      <c r="HO16" s="273"/>
      <c r="HP16" s="274"/>
      <c r="HQ16" s="272"/>
      <c r="HR16" s="273"/>
      <c r="HS16" s="273"/>
      <c r="HT16" s="274"/>
      <c r="HU16" s="272"/>
      <c r="HV16" s="273"/>
      <c r="HW16" s="273"/>
      <c r="HX16" s="274"/>
      <c r="HY16" s="272"/>
      <c r="HZ16" s="273"/>
      <c r="IA16" s="273"/>
      <c r="IB16" s="274"/>
      <c r="IC16" s="272"/>
      <c r="ID16" s="273"/>
      <c r="IE16" s="273"/>
      <c r="IF16" s="274"/>
      <c r="IG16" s="272"/>
      <c r="IH16" s="273"/>
      <c r="II16" s="273"/>
      <c r="IJ16" s="274"/>
      <c r="IK16" s="272"/>
      <c r="IL16" s="273"/>
      <c r="IM16" s="273"/>
      <c r="IN16" s="274"/>
      <c r="IO16" s="272"/>
      <c r="IP16" s="273"/>
      <c r="IQ16" s="273"/>
      <c r="IR16" s="274"/>
      <c r="IS16" s="272"/>
      <c r="IT16" s="272"/>
      <c r="IU16" s="272"/>
      <c r="IV16" s="272"/>
    </row>
    <row r="17" spans="1:9" ht="20.100000000000001" customHeight="1" x14ac:dyDescent="0.2">
      <c r="A17" s="251" t="s">
        <v>151</v>
      </c>
      <c r="B17" s="239"/>
      <c r="C17" s="239"/>
      <c r="D17" s="239"/>
      <c r="E17" s="239"/>
      <c r="F17" s="239"/>
      <c r="G17" s="239"/>
      <c r="H17" s="239"/>
      <c r="I17" s="252"/>
    </row>
    <row r="18" spans="1:9" ht="20.100000000000001" customHeight="1" x14ac:dyDescent="0.2">
      <c r="A18" s="251" t="s">
        <v>152</v>
      </c>
      <c r="B18" s="239"/>
      <c r="C18" s="239"/>
      <c r="D18" s="239"/>
      <c r="E18" s="239"/>
      <c r="F18" s="239"/>
      <c r="G18" s="239"/>
      <c r="H18" s="239"/>
      <c r="I18" s="252"/>
    </row>
    <row r="19" spans="1:9" s="92" customFormat="1" ht="20.100000000000001" customHeight="1" x14ac:dyDescent="0.2">
      <c r="A19" s="253" t="s">
        <v>118</v>
      </c>
      <c r="B19" s="254"/>
      <c r="C19" s="255"/>
      <c r="D19" s="256" t="s">
        <v>119</v>
      </c>
      <c r="E19" s="257"/>
      <c r="F19" s="257"/>
      <c r="G19" s="257"/>
      <c r="H19" s="257"/>
      <c r="I19" s="258"/>
    </row>
    <row r="20" spans="1:9" s="92" customFormat="1" ht="20.100000000000001" customHeight="1" thickBot="1" x14ac:dyDescent="0.25">
      <c r="A20" s="263" t="s">
        <v>117</v>
      </c>
      <c r="B20" s="264"/>
      <c r="C20" s="264"/>
      <c r="D20" s="265" t="s">
        <v>117</v>
      </c>
      <c r="E20" s="266"/>
      <c r="F20" s="266"/>
      <c r="G20" s="266"/>
      <c r="H20" s="266"/>
      <c r="I20" s="267"/>
    </row>
    <row r="21" spans="1:9" s="5" customFormat="1" ht="15.6" customHeight="1" thickBot="1" x14ac:dyDescent="0.25">
      <c r="A21" s="268"/>
      <c r="B21" s="268"/>
      <c r="C21" s="268"/>
      <c r="D21" s="268"/>
      <c r="E21" s="268"/>
      <c r="F21" s="268"/>
      <c r="G21" s="268"/>
      <c r="H21" s="268"/>
      <c r="I21" s="268"/>
    </row>
    <row r="22" spans="1:9" ht="15" customHeight="1" x14ac:dyDescent="0.2">
      <c r="A22" s="249"/>
      <c r="B22" s="249"/>
      <c r="C22" s="250"/>
      <c r="D22" s="216" t="s">
        <v>3</v>
      </c>
      <c r="E22" s="216"/>
      <c r="F22" s="216"/>
      <c r="G22" s="217" t="s">
        <v>4</v>
      </c>
      <c r="H22" s="217"/>
      <c r="I22" s="217"/>
    </row>
    <row r="23" spans="1:9" ht="15" customHeight="1" x14ac:dyDescent="0.2">
      <c r="A23" s="210" t="s">
        <v>103</v>
      </c>
      <c r="B23" s="210"/>
      <c r="C23" s="246"/>
      <c r="D23" s="247"/>
      <c r="E23" s="247"/>
      <c r="F23" s="247"/>
      <c r="G23" s="248" t="s">
        <v>5</v>
      </c>
      <c r="H23" s="248"/>
      <c r="I23" s="248"/>
    </row>
    <row r="24" spans="1:9" ht="15" customHeight="1" x14ac:dyDescent="0.2">
      <c r="A24" s="201" t="s">
        <v>70</v>
      </c>
      <c r="B24" s="201"/>
      <c r="C24" s="202"/>
      <c r="D24" s="203"/>
      <c r="E24" s="203"/>
      <c r="F24" s="203"/>
      <c r="G24" s="203"/>
      <c r="H24" s="203"/>
      <c r="I24" s="203"/>
    </row>
    <row r="25" spans="1:9" ht="15" customHeight="1" x14ac:dyDescent="0.2">
      <c r="A25" s="201" t="s">
        <v>71</v>
      </c>
      <c r="B25" s="201"/>
      <c r="C25" s="202"/>
      <c r="D25" s="203"/>
      <c r="E25" s="203"/>
      <c r="F25" s="203"/>
      <c r="G25" s="203"/>
      <c r="H25" s="203"/>
      <c r="I25" s="203"/>
    </row>
    <row r="26" spans="1:9" ht="15" customHeight="1" x14ac:dyDescent="0.2">
      <c r="A26" s="210" t="s">
        <v>6</v>
      </c>
      <c r="B26" s="210"/>
      <c r="C26" s="246"/>
      <c r="D26" s="203"/>
      <c r="E26" s="203"/>
      <c r="F26" s="203"/>
      <c r="G26" s="203"/>
      <c r="H26" s="203"/>
      <c r="I26" s="203"/>
    </row>
    <row r="27" spans="1:9" ht="15" customHeight="1" x14ac:dyDescent="0.2">
      <c r="A27" s="201" t="s">
        <v>7</v>
      </c>
      <c r="B27" s="201"/>
      <c r="C27" s="202"/>
      <c r="D27" s="203"/>
      <c r="E27" s="203"/>
      <c r="F27" s="203"/>
      <c r="G27" s="203"/>
      <c r="H27" s="203"/>
      <c r="I27" s="203"/>
    </row>
    <row r="28" spans="1:9" ht="15" customHeight="1" x14ac:dyDescent="0.2">
      <c r="A28" s="201" t="s">
        <v>72</v>
      </c>
      <c r="B28" s="201"/>
      <c r="C28" s="202"/>
      <c r="D28" s="203"/>
      <c r="E28" s="203"/>
      <c r="F28" s="203"/>
      <c r="G28" s="203"/>
      <c r="H28" s="203"/>
      <c r="I28" s="203"/>
    </row>
    <row r="29" spans="1:9" ht="15" customHeight="1" x14ac:dyDescent="0.2">
      <c r="A29" s="201" t="s">
        <v>73</v>
      </c>
      <c r="B29" s="201"/>
      <c r="C29" s="202"/>
      <c r="D29" s="203"/>
      <c r="E29" s="203"/>
      <c r="F29" s="203"/>
      <c r="G29" s="203"/>
      <c r="H29" s="203"/>
      <c r="I29" s="203"/>
    </row>
    <row r="30" spans="1:9" ht="15" customHeight="1" x14ac:dyDescent="0.2">
      <c r="A30" s="201" t="s">
        <v>8</v>
      </c>
      <c r="B30" s="201"/>
      <c r="C30" s="202"/>
      <c r="D30" s="203"/>
      <c r="E30" s="203"/>
      <c r="F30" s="203"/>
      <c r="G30" s="203"/>
      <c r="H30" s="203"/>
      <c r="I30" s="203"/>
    </row>
    <row r="31" spans="1:9" ht="15" customHeight="1" x14ac:dyDescent="0.2">
      <c r="A31" s="201" t="s">
        <v>74</v>
      </c>
      <c r="B31" s="201"/>
      <c r="C31" s="202"/>
      <c r="D31" s="231"/>
      <c r="E31" s="232"/>
      <c r="F31" s="232"/>
      <c r="G31" s="232"/>
      <c r="H31" s="232"/>
      <c r="I31" s="233"/>
    </row>
    <row r="32" spans="1:9" ht="15" customHeight="1" x14ac:dyDescent="0.2">
      <c r="A32" s="201" t="s">
        <v>9</v>
      </c>
      <c r="B32" s="201"/>
      <c r="C32" s="202"/>
      <c r="D32" s="231"/>
      <c r="E32" s="232"/>
      <c r="F32" s="232"/>
      <c r="G32" s="232"/>
      <c r="H32" s="232"/>
      <c r="I32" s="233"/>
    </row>
    <row r="33" spans="1:9" ht="15" customHeight="1" x14ac:dyDescent="0.2">
      <c r="A33" s="201"/>
      <c r="B33" s="201"/>
      <c r="C33" s="201"/>
      <c r="D33" s="201"/>
      <c r="E33" s="201"/>
      <c r="F33" s="201"/>
      <c r="G33" s="201"/>
      <c r="H33" s="201"/>
      <c r="I33" s="202"/>
    </row>
    <row r="34" spans="1:9" ht="15" customHeight="1" x14ac:dyDescent="0.2">
      <c r="A34" s="208" t="s">
        <v>58</v>
      </c>
      <c r="B34" s="209"/>
      <c r="C34" s="209"/>
      <c r="D34" s="209"/>
      <c r="E34" s="209"/>
      <c r="F34" s="209"/>
      <c r="G34" s="209"/>
      <c r="H34" s="209"/>
      <c r="I34" s="209"/>
    </row>
    <row r="35" spans="1:9" ht="15" customHeight="1" x14ac:dyDescent="0.2">
      <c r="A35" s="229" t="s">
        <v>91</v>
      </c>
      <c r="B35" s="229"/>
      <c r="C35" s="229"/>
      <c r="D35" s="229"/>
      <c r="E35" s="229"/>
      <c r="F35" s="229"/>
      <c r="G35" s="229"/>
      <c r="H35" s="229"/>
      <c r="I35" s="229"/>
    </row>
    <row r="36" spans="1:9" ht="15" customHeight="1" x14ac:dyDescent="0.2">
      <c r="A36" s="234" t="s">
        <v>59</v>
      </c>
      <c r="B36" s="235"/>
      <c r="C36" s="235"/>
      <c r="D36" s="235"/>
      <c r="E36" s="235"/>
      <c r="F36" s="235"/>
      <c r="G36" s="235"/>
      <c r="H36" s="235"/>
      <c r="I36" s="235"/>
    </row>
    <row r="37" spans="1:9" ht="15" customHeight="1" x14ac:dyDescent="0.2">
      <c r="A37" s="238"/>
      <c r="B37" s="238"/>
      <c r="C37" s="238"/>
      <c r="D37" s="238"/>
      <c r="E37" s="238"/>
      <c r="F37" s="238"/>
      <c r="G37" s="238"/>
      <c r="H37" s="238"/>
      <c r="I37" s="238"/>
    </row>
    <row r="38" spans="1:9" ht="15" customHeight="1" x14ac:dyDescent="0.2">
      <c r="A38" s="236" t="s">
        <v>92</v>
      </c>
      <c r="B38" s="237"/>
      <c r="C38" s="237"/>
      <c r="D38" s="237"/>
      <c r="E38" s="237"/>
      <c r="F38" s="237"/>
      <c r="G38" s="237"/>
      <c r="H38" s="237"/>
      <c r="I38" s="237"/>
    </row>
    <row r="39" spans="1:9" ht="15" customHeight="1" x14ac:dyDescent="0.2">
      <c r="A39" s="210" t="s">
        <v>77</v>
      </c>
      <c r="B39" s="210"/>
      <c r="C39" s="210"/>
      <c r="D39" s="210"/>
      <c r="E39" s="210"/>
      <c r="F39" s="210"/>
      <c r="G39" s="210"/>
      <c r="H39" s="210"/>
      <c r="I39" s="210"/>
    </row>
    <row r="40" spans="1:9" ht="15" customHeight="1" x14ac:dyDescent="0.2">
      <c r="A40" s="210" t="s">
        <v>104</v>
      </c>
      <c r="B40" s="210"/>
      <c r="C40" s="210"/>
      <c r="D40" s="210"/>
      <c r="E40" s="210"/>
      <c r="F40" s="210"/>
      <c r="G40" s="210"/>
      <c r="H40" s="210"/>
      <c r="I40" s="210"/>
    </row>
    <row r="41" spans="1:9" ht="15" customHeight="1" x14ac:dyDescent="0.2">
      <c r="A41" s="238"/>
      <c r="B41" s="238"/>
      <c r="C41" s="238"/>
      <c r="D41" s="238"/>
      <c r="E41" s="238"/>
      <c r="F41" s="238"/>
      <c r="G41" s="238"/>
      <c r="H41" s="238"/>
      <c r="I41" s="238"/>
    </row>
    <row r="42" spans="1:9" ht="15" customHeight="1" x14ac:dyDescent="0.2">
      <c r="A42" s="208" t="s">
        <v>93</v>
      </c>
      <c r="B42" s="209"/>
      <c r="C42" s="209"/>
      <c r="D42" s="209"/>
      <c r="E42" s="209"/>
      <c r="F42" s="209"/>
      <c r="G42" s="209"/>
      <c r="H42" s="209"/>
      <c r="I42" s="209"/>
    </row>
    <row r="43" spans="1:9" ht="15.95" customHeight="1" x14ac:dyDescent="0.2">
      <c r="A43" s="210" t="s">
        <v>63</v>
      </c>
      <c r="B43" s="210"/>
      <c r="C43" s="210"/>
      <c r="D43" s="210"/>
      <c r="E43" s="210"/>
      <c r="F43" s="210"/>
      <c r="G43" s="210"/>
      <c r="H43" s="210"/>
      <c r="I43" s="210"/>
    </row>
    <row r="44" spans="1:9" ht="15.95" customHeight="1" x14ac:dyDescent="0.2">
      <c r="A44" s="210" t="s">
        <v>67</v>
      </c>
      <c r="B44" s="210"/>
      <c r="C44" s="210"/>
      <c r="D44" s="210"/>
      <c r="E44" s="210"/>
      <c r="F44" s="210"/>
      <c r="G44" s="210"/>
      <c r="H44" s="210"/>
      <c r="I44" s="210"/>
    </row>
    <row r="45" spans="1:9" ht="15.95" customHeight="1" x14ac:dyDescent="0.2">
      <c r="A45" s="210" t="s">
        <v>64</v>
      </c>
      <c r="B45" s="210"/>
      <c r="C45" s="210"/>
      <c r="D45" s="210"/>
      <c r="E45" s="210"/>
      <c r="F45" s="210"/>
      <c r="G45" s="210"/>
      <c r="H45" s="210"/>
      <c r="I45" s="210"/>
    </row>
    <row r="46" spans="1:9" ht="15.95" customHeight="1" x14ac:dyDescent="0.2">
      <c r="A46" s="210" t="s">
        <v>65</v>
      </c>
      <c r="B46" s="210"/>
      <c r="C46" s="210"/>
      <c r="D46" s="210"/>
      <c r="E46" s="210"/>
      <c r="F46" s="210"/>
      <c r="G46" s="210"/>
      <c r="H46" s="210"/>
      <c r="I46" s="210"/>
    </row>
    <row r="47" spans="1:9" ht="23.45" customHeight="1" x14ac:dyDescent="0.2">
      <c r="A47" s="210" t="s">
        <v>66</v>
      </c>
      <c r="B47" s="210"/>
      <c r="C47" s="210"/>
      <c r="D47" s="210"/>
      <c r="E47" s="210"/>
      <c r="F47" s="210"/>
      <c r="G47" s="210"/>
      <c r="H47" s="210"/>
      <c r="I47" s="210"/>
    </row>
    <row r="48" spans="1:9" ht="15.95" customHeight="1" x14ac:dyDescent="0.2">
      <c r="A48" s="210" t="s">
        <v>68</v>
      </c>
      <c r="B48" s="210"/>
      <c r="C48" s="210"/>
      <c r="D48" s="210"/>
      <c r="E48" s="210"/>
      <c r="F48" s="210"/>
      <c r="G48" s="210"/>
      <c r="H48" s="210"/>
      <c r="I48" s="210"/>
    </row>
    <row r="49" spans="1:9" ht="15.95" customHeight="1" x14ac:dyDescent="0.2">
      <c r="A49" s="210" t="s">
        <v>69</v>
      </c>
      <c r="B49" s="210"/>
      <c r="C49" s="210"/>
      <c r="D49" s="210"/>
      <c r="E49" s="210"/>
      <c r="F49" s="210"/>
      <c r="G49" s="210"/>
      <c r="H49" s="210"/>
      <c r="I49" s="210"/>
    </row>
    <row r="50" spans="1:9" ht="15" customHeight="1" x14ac:dyDescent="0.2">
      <c r="A50" s="204"/>
      <c r="B50" s="204"/>
      <c r="C50" s="204"/>
      <c r="D50" s="204"/>
      <c r="E50" s="204"/>
      <c r="F50" s="204"/>
      <c r="G50" s="204"/>
      <c r="H50" s="204"/>
      <c r="I50" s="204"/>
    </row>
    <row r="51" spans="1:9" s="5" customFormat="1" ht="15.6" customHeight="1" x14ac:dyDescent="0.2">
      <c r="A51" s="205" t="s">
        <v>2</v>
      </c>
      <c r="B51" s="206"/>
      <c r="C51" s="206"/>
      <c r="D51" s="206"/>
      <c r="E51" s="206"/>
      <c r="F51" s="206"/>
      <c r="G51" s="206"/>
      <c r="H51" s="206"/>
      <c r="I51" s="207"/>
    </row>
    <row r="52" spans="1:9" s="5" customFormat="1" ht="15.6" customHeight="1" x14ac:dyDescent="0.2">
      <c r="A52" s="214"/>
      <c r="B52" s="214"/>
      <c r="C52" s="214"/>
      <c r="D52" s="214"/>
      <c r="E52" s="214"/>
      <c r="F52" s="214"/>
      <c r="G52" s="214"/>
      <c r="H52" s="214"/>
      <c r="I52" s="215"/>
    </row>
    <row r="53" spans="1:9" ht="15" customHeight="1" x14ac:dyDescent="0.2">
      <c r="A53" s="201"/>
      <c r="B53" s="201"/>
      <c r="C53" s="202"/>
      <c r="D53" s="216" t="s">
        <v>3</v>
      </c>
      <c r="E53" s="216"/>
      <c r="F53" s="216"/>
      <c r="G53" s="217" t="s">
        <v>4</v>
      </c>
      <c r="H53" s="217"/>
      <c r="I53" s="217"/>
    </row>
    <row r="54" spans="1:9" ht="39" customHeight="1" x14ac:dyDescent="0.2">
      <c r="A54" s="218" t="s">
        <v>75</v>
      </c>
      <c r="B54" s="218"/>
      <c r="C54" s="219"/>
      <c r="D54" s="220"/>
      <c r="E54" s="221"/>
      <c r="F54" s="222"/>
      <c r="G54" s="223"/>
      <c r="H54" s="224"/>
      <c r="I54" s="225"/>
    </row>
    <row r="55" spans="1:9" ht="14.45" customHeight="1" x14ac:dyDescent="0.2">
      <c r="A55" s="239"/>
      <c r="B55" s="240"/>
      <c r="C55" s="240"/>
      <c r="D55" s="240"/>
      <c r="E55" s="240"/>
      <c r="F55" s="240"/>
      <c r="G55" s="240"/>
      <c r="H55" s="240"/>
      <c r="I55" s="240"/>
    </row>
    <row r="56" spans="1:9" s="5" customFormat="1" ht="48" customHeight="1" x14ac:dyDescent="0.2">
      <c r="A56" s="241" t="s">
        <v>94</v>
      </c>
      <c r="B56" s="242"/>
      <c r="C56" s="243"/>
      <c r="D56" s="244"/>
      <c r="E56" s="244"/>
      <c r="F56" s="244"/>
      <c r="G56" s="244"/>
      <c r="H56" s="244"/>
      <c r="I56" s="245"/>
    </row>
    <row r="57" spans="1:9" ht="24.75" customHeight="1" x14ac:dyDescent="0.2">
      <c r="A57" s="229"/>
      <c r="B57" s="229"/>
      <c r="C57" s="229"/>
      <c r="D57" s="229"/>
      <c r="E57" s="229"/>
      <c r="F57" s="229"/>
      <c r="G57" s="229"/>
      <c r="H57" s="229"/>
      <c r="I57" s="229"/>
    </row>
    <row r="58" spans="1:9" ht="15" customHeight="1" x14ac:dyDescent="0.2">
      <c r="A58" s="211" t="s">
        <v>76</v>
      </c>
      <c r="B58" s="212"/>
      <c r="C58" s="212"/>
      <c r="D58" s="212"/>
      <c r="E58" s="212"/>
      <c r="F58" s="212"/>
      <c r="G58" s="212"/>
      <c r="H58" s="212"/>
      <c r="I58" s="213"/>
    </row>
    <row r="59" spans="1:9" ht="15" customHeight="1" x14ac:dyDescent="0.2">
      <c r="A59" s="210"/>
      <c r="B59" s="210"/>
      <c r="C59" s="210"/>
      <c r="D59" s="210"/>
      <c r="E59" s="210"/>
      <c r="F59" s="210"/>
      <c r="G59" s="210"/>
      <c r="H59" s="210"/>
      <c r="I59" s="210"/>
    </row>
    <row r="60" spans="1:9" ht="15" customHeight="1" x14ac:dyDescent="0.2">
      <c r="A60" s="210"/>
      <c r="B60" s="210"/>
      <c r="C60" s="210"/>
      <c r="D60" s="210"/>
      <c r="E60" s="210"/>
      <c r="F60" s="210"/>
      <c r="G60" s="210"/>
      <c r="H60" s="210"/>
      <c r="I60" s="210"/>
    </row>
    <row r="61" spans="1:9" ht="15" customHeight="1" x14ac:dyDescent="0.2">
      <c r="A61" s="210"/>
      <c r="B61" s="210"/>
      <c r="C61" s="210"/>
      <c r="D61" s="210"/>
      <c r="E61" s="210"/>
      <c r="F61" s="210"/>
      <c r="G61" s="210"/>
      <c r="H61" s="210"/>
      <c r="I61" s="210"/>
    </row>
    <row r="62" spans="1:9" ht="15" customHeight="1" x14ac:dyDescent="0.2">
      <c r="A62" s="210"/>
      <c r="B62" s="210"/>
      <c r="C62" s="210"/>
      <c r="D62" s="210"/>
      <c r="E62" s="210"/>
      <c r="F62" s="210"/>
      <c r="G62" s="210"/>
      <c r="H62" s="210"/>
      <c r="I62" s="210"/>
    </row>
    <row r="63" spans="1:9" ht="15" customHeight="1" x14ac:dyDescent="0.2">
      <c r="A63" s="211" t="s">
        <v>143</v>
      </c>
      <c r="B63" s="212"/>
      <c r="C63" s="212"/>
      <c r="D63" s="212"/>
      <c r="E63" s="212"/>
      <c r="F63" s="212"/>
      <c r="G63" s="212"/>
      <c r="H63" s="212"/>
      <c r="I63" s="213"/>
    </row>
    <row r="64" spans="1:9" ht="45" customHeight="1" x14ac:dyDescent="0.2">
      <c r="A64" s="210"/>
      <c r="B64" s="210"/>
      <c r="C64" s="210"/>
      <c r="D64" s="210"/>
      <c r="E64" s="210"/>
      <c r="F64" s="210"/>
      <c r="G64" s="210"/>
      <c r="H64" s="210"/>
      <c r="I64" s="210"/>
    </row>
    <row r="65" spans="1:9" ht="15.6" customHeight="1" x14ac:dyDescent="0.2">
      <c r="A65" s="226" t="s">
        <v>26</v>
      </c>
      <c r="B65" s="227"/>
      <c r="C65" s="227"/>
      <c r="D65" s="227"/>
      <c r="E65" s="227"/>
      <c r="F65" s="227"/>
      <c r="G65" s="227"/>
      <c r="H65" s="227"/>
      <c r="I65" s="228"/>
    </row>
    <row r="66" spans="1:9" ht="15.6" customHeight="1" x14ac:dyDescent="0.2">
      <c r="A66" s="230" t="s">
        <v>105</v>
      </c>
      <c r="B66" s="230"/>
      <c r="C66" s="230"/>
      <c r="D66" s="230"/>
      <c r="E66" s="230"/>
      <c r="F66" s="230"/>
      <c r="G66" s="230"/>
      <c r="H66" s="230"/>
      <c r="I66" s="230"/>
    </row>
    <row r="67" spans="1:9" ht="15.6" customHeight="1" x14ac:dyDescent="0.2">
      <c r="A67" s="210"/>
      <c r="B67" s="210"/>
      <c r="C67" s="210"/>
      <c r="D67" s="210"/>
      <c r="E67" s="210"/>
      <c r="F67" s="210"/>
      <c r="G67" s="210"/>
      <c r="H67" s="210"/>
      <c r="I67" s="210"/>
    </row>
    <row r="68" spans="1:9" ht="15.6" customHeight="1" x14ac:dyDescent="0.2">
      <c r="A68" s="210"/>
      <c r="B68" s="210"/>
      <c r="C68" s="210"/>
      <c r="D68" s="210"/>
      <c r="E68" s="210"/>
      <c r="F68" s="210"/>
      <c r="G68" s="210"/>
      <c r="H68" s="210"/>
      <c r="I68" s="210"/>
    </row>
    <row r="69" spans="1:9" ht="15.6" customHeight="1" x14ac:dyDescent="0.2">
      <c r="A69" s="210"/>
      <c r="B69" s="210"/>
      <c r="C69" s="210"/>
      <c r="D69" s="210"/>
      <c r="E69" s="210"/>
      <c r="F69" s="210"/>
      <c r="G69" s="210"/>
      <c r="H69" s="210"/>
      <c r="I69" s="210"/>
    </row>
    <row r="70" spans="1:9" ht="15.6" customHeight="1" x14ac:dyDescent="0.2">
      <c r="A70" s="230" t="s">
        <v>61</v>
      </c>
      <c r="B70" s="230"/>
      <c r="C70" s="230"/>
      <c r="D70" s="230"/>
      <c r="E70" s="230"/>
      <c r="F70" s="230"/>
      <c r="G70" s="230"/>
      <c r="H70" s="230"/>
      <c r="I70" s="230"/>
    </row>
    <row r="71" spans="1:9" ht="15.6" customHeight="1" x14ac:dyDescent="0.2">
      <c r="A71" s="210"/>
      <c r="B71" s="210"/>
      <c r="C71" s="210"/>
      <c r="D71" s="210"/>
      <c r="E71" s="210"/>
      <c r="F71" s="210"/>
      <c r="G71" s="210"/>
      <c r="H71" s="210"/>
      <c r="I71" s="210"/>
    </row>
    <row r="72" spans="1:9" ht="15.6" customHeight="1" x14ac:dyDescent="0.2">
      <c r="A72" s="210"/>
      <c r="B72" s="210"/>
      <c r="C72" s="210"/>
      <c r="D72" s="210"/>
      <c r="E72" s="210"/>
      <c r="F72" s="210"/>
      <c r="G72" s="210"/>
      <c r="H72" s="210"/>
      <c r="I72" s="210"/>
    </row>
    <row r="73" spans="1:9" ht="15.6" customHeight="1" x14ac:dyDescent="0.2">
      <c r="A73" s="210"/>
      <c r="B73" s="210"/>
      <c r="C73" s="210"/>
      <c r="D73" s="210"/>
      <c r="E73" s="210"/>
      <c r="F73" s="210"/>
      <c r="G73" s="210"/>
      <c r="H73" s="210"/>
      <c r="I73" s="210"/>
    </row>
    <row r="74" spans="1:9" ht="15.6" customHeight="1" x14ac:dyDescent="0.2">
      <c r="A74" s="230" t="s">
        <v>62</v>
      </c>
      <c r="B74" s="230"/>
      <c r="C74" s="230"/>
      <c r="D74" s="230"/>
      <c r="E74" s="230"/>
      <c r="F74" s="230"/>
      <c r="G74" s="230"/>
      <c r="H74" s="230"/>
      <c r="I74" s="230"/>
    </row>
    <row r="75" spans="1:9" ht="15.6" customHeight="1" x14ac:dyDescent="0.2">
      <c r="A75" s="210"/>
      <c r="B75" s="210"/>
      <c r="C75" s="210"/>
      <c r="D75" s="210"/>
      <c r="E75" s="210"/>
      <c r="F75" s="210"/>
      <c r="G75" s="210"/>
      <c r="H75" s="210"/>
      <c r="I75" s="210"/>
    </row>
    <row r="76" spans="1:9" ht="15.6" customHeight="1" x14ac:dyDescent="0.2">
      <c r="A76" s="210"/>
      <c r="B76" s="210"/>
      <c r="C76" s="210"/>
      <c r="D76" s="210"/>
      <c r="E76" s="210"/>
      <c r="F76" s="210"/>
      <c r="G76" s="210"/>
      <c r="H76" s="210"/>
      <c r="I76" s="210"/>
    </row>
    <row r="77" spans="1:9" ht="15.6" customHeight="1" x14ac:dyDescent="0.2">
      <c r="A77" s="210"/>
      <c r="B77" s="210"/>
      <c r="C77" s="210"/>
      <c r="D77" s="210"/>
      <c r="E77" s="210"/>
      <c r="F77" s="210"/>
      <c r="G77" s="210"/>
      <c r="H77" s="210"/>
      <c r="I77" s="210"/>
    </row>
    <row r="78" spans="1:9" ht="15.6" customHeight="1" x14ac:dyDescent="0.2">
      <c r="A78" s="210"/>
      <c r="B78" s="210"/>
      <c r="C78" s="210"/>
      <c r="D78" s="210"/>
      <c r="E78" s="210"/>
      <c r="F78" s="210"/>
      <c r="G78" s="210"/>
      <c r="H78" s="210"/>
      <c r="I78" s="210"/>
    </row>
    <row r="79" spans="1:9" s="32" customFormat="1" ht="12.75" customHeight="1" x14ac:dyDescent="0.2">
      <c r="A79" s="229" t="s">
        <v>142</v>
      </c>
      <c r="B79" s="229"/>
      <c r="C79" s="229"/>
      <c r="D79" s="229"/>
      <c r="E79" s="229"/>
      <c r="F79" s="229"/>
      <c r="G79" s="229"/>
      <c r="H79" s="229"/>
      <c r="I79" s="229"/>
    </row>
    <row r="80" spans="1:9" ht="15" customHeight="1" x14ac:dyDescent="0.2">
      <c r="A80" s="210"/>
      <c r="B80" s="210"/>
      <c r="C80" s="210"/>
      <c r="D80" s="210"/>
      <c r="E80" s="210"/>
      <c r="F80" s="210"/>
      <c r="G80" s="210"/>
      <c r="H80" s="210"/>
      <c r="I80" s="210"/>
    </row>
    <row r="81" spans="1:9" ht="15" customHeight="1" x14ac:dyDescent="0.2">
      <c r="A81" s="210"/>
      <c r="B81" s="210"/>
      <c r="C81" s="210"/>
      <c r="D81" s="210"/>
      <c r="E81" s="210"/>
      <c r="F81" s="210"/>
      <c r="G81" s="210"/>
      <c r="H81" s="210"/>
      <c r="I81" s="210"/>
    </row>
    <row r="82" spans="1:9" ht="15" customHeight="1" x14ac:dyDescent="0.2">
      <c r="A82" s="210"/>
      <c r="B82" s="210"/>
      <c r="C82" s="210"/>
      <c r="D82" s="210"/>
      <c r="E82" s="210"/>
      <c r="F82" s="210"/>
      <c r="G82" s="210"/>
      <c r="H82" s="210"/>
      <c r="I82" s="210"/>
    </row>
    <row r="83" spans="1:9" ht="15" customHeight="1" x14ac:dyDescent="0.2">
      <c r="A83" s="210"/>
      <c r="B83" s="210"/>
      <c r="C83" s="210"/>
      <c r="D83" s="210"/>
      <c r="E83" s="210"/>
      <c r="F83" s="210"/>
      <c r="G83" s="210"/>
      <c r="H83" s="210"/>
      <c r="I83" s="210"/>
    </row>
    <row r="84" spans="1:9" ht="15" customHeight="1" x14ac:dyDescent="0.2">
      <c r="A84" s="210"/>
      <c r="B84" s="210"/>
      <c r="C84" s="210"/>
      <c r="D84" s="210"/>
      <c r="E84" s="210"/>
      <c r="F84" s="210"/>
      <c r="G84" s="210"/>
      <c r="H84" s="210"/>
      <c r="I84" s="210"/>
    </row>
    <row r="85" spans="1:9" ht="15" customHeight="1" x14ac:dyDescent="0.2">
      <c r="A85" s="210"/>
      <c r="B85" s="210"/>
      <c r="C85" s="210"/>
      <c r="D85" s="210"/>
      <c r="E85" s="210"/>
      <c r="F85" s="210"/>
      <c r="G85" s="210"/>
      <c r="H85" s="210"/>
      <c r="I85" s="210"/>
    </row>
    <row r="86" spans="1:9" ht="15" customHeight="1" x14ac:dyDescent="0.2">
      <c r="A86" s="210"/>
      <c r="B86" s="210"/>
      <c r="C86" s="210"/>
      <c r="D86" s="210"/>
      <c r="E86" s="210"/>
      <c r="F86" s="210"/>
      <c r="G86" s="210"/>
      <c r="H86" s="210"/>
      <c r="I86" s="210"/>
    </row>
  </sheetData>
  <mergeCells count="209">
    <mergeCell ref="HE16:HH16"/>
    <mergeCell ref="IS16:IV16"/>
    <mergeCell ref="HI16:HL16"/>
    <mergeCell ref="HM16:HP16"/>
    <mergeCell ref="HQ16:HT16"/>
    <mergeCell ref="HU16:HX16"/>
    <mergeCell ref="HY16:IB16"/>
    <mergeCell ref="IC16:IF16"/>
    <mergeCell ref="IG16:IJ16"/>
    <mergeCell ref="IK16:IN16"/>
    <mergeCell ref="IO16:IR16"/>
    <mergeCell ref="FU16:FX16"/>
    <mergeCell ref="FY16:GB16"/>
    <mergeCell ref="GC16:GF16"/>
    <mergeCell ref="GG16:GJ16"/>
    <mergeCell ref="GK16:GN16"/>
    <mergeCell ref="GO16:GR16"/>
    <mergeCell ref="GS16:GV16"/>
    <mergeCell ref="GW16:GZ16"/>
    <mergeCell ref="HA16:HD16"/>
    <mergeCell ref="EK16:EN16"/>
    <mergeCell ref="EO16:ER16"/>
    <mergeCell ref="ES16:EV16"/>
    <mergeCell ref="EW16:EZ16"/>
    <mergeCell ref="FA16:FD16"/>
    <mergeCell ref="FE16:FH16"/>
    <mergeCell ref="FI16:FL16"/>
    <mergeCell ref="FM16:FP16"/>
    <mergeCell ref="FQ16:FT16"/>
    <mergeCell ref="IC15:IF15"/>
    <mergeCell ref="IG15:IJ15"/>
    <mergeCell ref="IK15:IN15"/>
    <mergeCell ref="IO15:IR15"/>
    <mergeCell ref="IS15:IV15"/>
    <mergeCell ref="BM16:BP16"/>
    <mergeCell ref="BQ16:BT16"/>
    <mergeCell ref="BU16:BX16"/>
    <mergeCell ref="BY16:CB16"/>
    <mergeCell ref="CC16:CF16"/>
    <mergeCell ref="CG16:CJ16"/>
    <mergeCell ref="CK16:CN16"/>
    <mergeCell ref="CO16:CR16"/>
    <mergeCell ref="CS16:CV16"/>
    <mergeCell ref="CW16:CZ16"/>
    <mergeCell ref="DA16:DD16"/>
    <mergeCell ref="DE16:DH16"/>
    <mergeCell ref="DI16:DL16"/>
    <mergeCell ref="DM16:DP16"/>
    <mergeCell ref="DQ16:DT16"/>
    <mergeCell ref="DU16:DX16"/>
    <mergeCell ref="DY16:EB16"/>
    <mergeCell ref="EC16:EF16"/>
    <mergeCell ref="EG16:EJ16"/>
    <mergeCell ref="GS15:GV15"/>
    <mergeCell ref="GW15:GZ15"/>
    <mergeCell ref="HA15:HD15"/>
    <mergeCell ref="HE15:HH15"/>
    <mergeCell ref="HI15:HL15"/>
    <mergeCell ref="HM15:HP15"/>
    <mergeCell ref="HQ15:HT15"/>
    <mergeCell ref="HU15:HX15"/>
    <mergeCell ref="HY15:IB15"/>
    <mergeCell ref="FI15:FL15"/>
    <mergeCell ref="FM15:FP15"/>
    <mergeCell ref="FQ15:FT15"/>
    <mergeCell ref="FU15:FX15"/>
    <mergeCell ref="FY15:GB15"/>
    <mergeCell ref="GC15:GF15"/>
    <mergeCell ref="GG15:GJ15"/>
    <mergeCell ref="GK15:GN15"/>
    <mergeCell ref="GO15:GR15"/>
    <mergeCell ref="DY15:EB15"/>
    <mergeCell ref="EC15:EF15"/>
    <mergeCell ref="EG15:EJ15"/>
    <mergeCell ref="EK15:EN15"/>
    <mergeCell ref="EO15:ER15"/>
    <mergeCell ref="ES15:EV15"/>
    <mergeCell ref="EW15:EZ15"/>
    <mergeCell ref="FA15:FD15"/>
    <mergeCell ref="FE15:FH15"/>
    <mergeCell ref="CO15:CR15"/>
    <mergeCell ref="CS15:CV15"/>
    <mergeCell ref="CW15:CZ15"/>
    <mergeCell ref="DA15:DD15"/>
    <mergeCell ref="DE15:DH15"/>
    <mergeCell ref="DI15:DL15"/>
    <mergeCell ref="DM15:DP15"/>
    <mergeCell ref="DQ15:DT15"/>
    <mergeCell ref="DU15:DX15"/>
    <mergeCell ref="A18:I18"/>
    <mergeCell ref="BM15:BP15"/>
    <mergeCell ref="BQ15:BT15"/>
    <mergeCell ref="A10:I10"/>
    <mergeCell ref="BU15:BX15"/>
    <mergeCell ref="BY15:CB15"/>
    <mergeCell ref="CC15:CF15"/>
    <mergeCell ref="CG15:CJ15"/>
    <mergeCell ref="CK15:CN15"/>
    <mergeCell ref="B1:I1"/>
    <mergeCell ref="B2:I2"/>
    <mergeCell ref="B3:I3"/>
    <mergeCell ref="B4:I4"/>
    <mergeCell ref="A22:C22"/>
    <mergeCell ref="D22:F22"/>
    <mergeCell ref="G22:I22"/>
    <mergeCell ref="A16:I16"/>
    <mergeCell ref="A19:C19"/>
    <mergeCell ref="D19:I19"/>
    <mergeCell ref="A5:I5"/>
    <mergeCell ref="A6:I6"/>
    <mergeCell ref="A20:C20"/>
    <mergeCell ref="D20:I20"/>
    <mergeCell ref="A21:I21"/>
    <mergeCell ref="A13:I13"/>
    <mergeCell ref="A14:I14"/>
    <mergeCell ref="A15:I15"/>
    <mergeCell ref="A7:I7"/>
    <mergeCell ref="A8:I8"/>
    <mergeCell ref="A9:I9"/>
    <mergeCell ref="A11:I11"/>
    <mergeCell ref="A12:I12"/>
    <mergeCell ref="A17:I17"/>
    <mergeCell ref="A25:C25"/>
    <mergeCell ref="D25:F25"/>
    <mergeCell ref="G25:I25"/>
    <mergeCell ref="A26:C26"/>
    <mergeCell ref="D26:F26"/>
    <mergeCell ref="G26:I26"/>
    <mergeCell ref="A23:C23"/>
    <mergeCell ref="D23:F23"/>
    <mergeCell ref="G23:I23"/>
    <mergeCell ref="A24:C24"/>
    <mergeCell ref="D24:F24"/>
    <mergeCell ref="G24:I24"/>
    <mergeCell ref="A60:I60"/>
    <mergeCell ref="A61:I61"/>
    <mergeCell ref="A62:I62"/>
    <mergeCell ref="A31:C31"/>
    <mergeCell ref="D31:I31"/>
    <mergeCell ref="A32:C32"/>
    <mergeCell ref="D32:I32"/>
    <mergeCell ref="A33:I33"/>
    <mergeCell ref="A34:I34"/>
    <mergeCell ref="A35:I35"/>
    <mergeCell ref="A36:I36"/>
    <mergeCell ref="A38:I38"/>
    <mergeCell ref="A39:I39"/>
    <mergeCell ref="A40:I40"/>
    <mergeCell ref="A43:I43"/>
    <mergeCell ref="A44:I44"/>
    <mergeCell ref="A45:I45"/>
    <mergeCell ref="A46:I46"/>
    <mergeCell ref="A37:I37"/>
    <mergeCell ref="A41:I41"/>
    <mergeCell ref="A55:I55"/>
    <mergeCell ref="A56:C56"/>
    <mergeCell ref="D56:I56"/>
    <mergeCell ref="A57:I57"/>
    <mergeCell ref="A63:I63"/>
    <mergeCell ref="A64:I64"/>
    <mergeCell ref="A65:I65"/>
    <mergeCell ref="A86:I86"/>
    <mergeCell ref="A80:I80"/>
    <mergeCell ref="A81:I81"/>
    <mergeCell ref="A82:I82"/>
    <mergeCell ref="A83:I83"/>
    <mergeCell ref="A84:I84"/>
    <mergeCell ref="A85:I85"/>
    <mergeCell ref="A78:I78"/>
    <mergeCell ref="A79:I79"/>
    <mergeCell ref="A72:I72"/>
    <mergeCell ref="A73:I73"/>
    <mergeCell ref="A74:I74"/>
    <mergeCell ref="A75:I75"/>
    <mergeCell ref="A76:I76"/>
    <mergeCell ref="A77:I77"/>
    <mergeCell ref="A66:I66"/>
    <mergeCell ref="A67:I67"/>
    <mergeCell ref="A68:I68"/>
    <mergeCell ref="A69:I69"/>
    <mergeCell ref="A70:I70"/>
    <mergeCell ref="A71:I71"/>
    <mergeCell ref="A51:I51"/>
    <mergeCell ref="A42:I42"/>
    <mergeCell ref="A47:I47"/>
    <mergeCell ref="A48:I48"/>
    <mergeCell ref="A49:I49"/>
    <mergeCell ref="A58:I58"/>
    <mergeCell ref="A59:I59"/>
    <mergeCell ref="A52:I52"/>
    <mergeCell ref="A53:C53"/>
    <mergeCell ref="D53:F53"/>
    <mergeCell ref="G53:I53"/>
    <mergeCell ref="A54:C54"/>
    <mergeCell ref="D54:F54"/>
    <mergeCell ref="G54:I54"/>
    <mergeCell ref="A29:C29"/>
    <mergeCell ref="D29:F29"/>
    <mergeCell ref="G29:I29"/>
    <mergeCell ref="A30:C30"/>
    <mergeCell ref="D30:F30"/>
    <mergeCell ref="G30:I30"/>
    <mergeCell ref="A27:C27"/>
    <mergeCell ref="D27:F27"/>
    <mergeCell ref="A50:I50"/>
    <mergeCell ref="G27:I27"/>
    <mergeCell ref="A28:C28"/>
    <mergeCell ref="D28:F28"/>
    <mergeCell ref="G28:I28"/>
  </mergeCells>
  <printOptions gridLines="1"/>
  <pageMargins left="0.39370078740157483" right="0.39370078740157483" top="0.98425196850393704" bottom="0.39370078740157483" header="0.51181102362204722" footer="0.51181102362204722"/>
  <pageSetup scale="69" orientation="landscape" r:id="rId1"/>
  <headerFooter alignWithMargins="0">
    <oddHeader>&amp;C&amp;"Calibri,Gras"&amp;9MUSICACTION
VITRINES MUSICALES 26-27
VOLET 1 - ÉVÉNEMENT 
&amp;R&amp;"Calibri,Gras"&amp;9&amp;P de &amp;N</oddHeader>
  </headerFooter>
  <rowBreaks count="2" manualBreakCount="2">
    <brk id="33" max="16383" man="1"/>
    <brk id="6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C862F-11C3-47DA-AB26-DFA6BB4CC2CC}">
  <sheetPr>
    <tabColor theme="5" tint="0.79998168889431442"/>
    <pageSetUpPr fitToPage="1"/>
  </sheetPr>
  <dimension ref="B1:P26"/>
  <sheetViews>
    <sheetView zoomScaleNormal="100" workbookViewId="0">
      <selection activeCell="C1" sqref="C1:K1"/>
    </sheetView>
  </sheetViews>
  <sheetFormatPr baseColWidth="10" defaultColWidth="10.85546875" defaultRowHeight="12.75" x14ac:dyDescent="0.2"/>
  <cols>
    <col min="1" max="1" width="3.5703125" style="96" customWidth="1"/>
    <col min="2" max="2" width="3.140625" style="96" customWidth="1"/>
    <col min="3" max="3" width="71.5703125" style="96" customWidth="1"/>
    <col min="4" max="4" width="3.5703125" style="96" customWidth="1"/>
    <col min="5" max="5" width="4.5703125" style="130" customWidth="1"/>
    <col min="6" max="6" width="16.5703125" style="96" customWidth="1"/>
    <col min="7" max="7" width="4.5703125" style="96" customWidth="1"/>
    <col min="8" max="8" width="16.5703125" style="96" customWidth="1"/>
    <col min="9" max="9" width="4.5703125" style="96" customWidth="1"/>
    <col min="10" max="10" width="16.5703125" style="96" customWidth="1"/>
    <col min="11" max="11" width="9.140625" style="96" customWidth="1"/>
    <col min="12" max="12" width="3.140625" style="96" customWidth="1"/>
    <col min="13" max="256" width="10.85546875" style="96"/>
    <col min="257" max="257" width="3.5703125" style="96" customWidth="1"/>
    <col min="258" max="258" width="1.5703125" style="96" customWidth="1"/>
    <col min="259" max="259" width="71.5703125" style="96" customWidth="1"/>
    <col min="260" max="260" width="3.5703125" style="96" customWidth="1"/>
    <col min="261" max="261" width="4.5703125" style="96" customWidth="1"/>
    <col min="262" max="262" width="16.5703125" style="96" customWidth="1"/>
    <col min="263" max="263" width="4.5703125" style="96" customWidth="1"/>
    <col min="264" max="264" width="16.5703125" style="96" customWidth="1"/>
    <col min="265" max="265" width="4.5703125" style="96" customWidth="1"/>
    <col min="266" max="266" width="16.5703125" style="96" customWidth="1"/>
    <col min="267" max="267" width="9.140625" style="96" customWidth="1"/>
    <col min="268" max="268" width="1.5703125" style="96" customWidth="1"/>
    <col min="269" max="512" width="10.85546875" style="96"/>
    <col min="513" max="513" width="3.5703125" style="96" customWidth="1"/>
    <col min="514" max="514" width="1.5703125" style="96" customWidth="1"/>
    <col min="515" max="515" width="71.5703125" style="96" customWidth="1"/>
    <col min="516" max="516" width="3.5703125" style="96" customWidth="1"/>
    <col min="517" max="517" width="4.5703125" style="96" customWidth="1"/>
    <col min="518" max="518" width="16.5703125" style="96" customWidth="1"/>
    <col min="519" max="519" width="4.5703125" style="96" customWidth="1"/>
    <col min="520" max="520" width="16.5703125" style="96" customWidth="1"/>
    <col min="521" max="521" width="4.5703125" style="96" customWidth="1"/>
    <col min="522" max="522" width="16.5703125" style="96" customWidth="1"/>
    <col min="523" max="523" width="9.140625" style="96" customWidth="1"/>
    <col min="524" max="524" width="1.5703125" style="96" customWidth="1"/>
    <col min="525" max="768" width="10.85546875" style="96"/>
    <col min="769" max="769" width="3.5703125" style="96" customWidth="1"/>
    <col min="770" max="770" width="1.5703125" style="96" customWidth="1"/>
    <col min="771" max="771" width="71.5703125" style="96" customWidth="1"/>
    <col min="772" max="772" width="3.5703125" style="96" customWidth="1"/>
    <col min="773" max="773" width="4.5703125" style="96" customWidth="1"/>
    <col min="774" max="774" width="16.5703125" style="96" customWidth="1"/>
    <col min="775" max="775" width="4.5703125" style="96" customWidth="1"/>
    <col min="776" max="776" width="16.5703125" style="96" customWidth="1"/>
    <col min="777" max="777" width="4.5703125" style="96" customWidth="1"/>
    <col min="778" max="778" width="16.5703125" style="96" customWidth="1"/>
    <col min="779" max="779" width="9.140625" style="96" customWidth="1"/>
    <col min="780" max="780" width="1.5703125" style="96" customWidth="1"/>
    <col min="781" max="1024" width="10.85546875" style="96"/>
    <col min="1025" max="1025" width="3.5703125" style="96" customWidth="1"/>
    <col min="1026" max="1026" width="1.5703125" style="96" customWidth="1"/>
    <col min="1027" max="1027" width="71.5703125" style="96" customWidth="1"/>
    <col min="1028" max="1028" width="3.5703125" style="96" customWidth="1"/>
    <col min="1029" max="1029" width="4.5703125" style="96" customWidth="1"/>
    <col min="1030" max="1030" width="16.5703125" style="96" customWidth="1"/>
    <col min="1031" max="1031" width="4.5703125" style="96" customWidth="1"/>
    <col min="1032" max="1032" width="16.5703125" style="96" customWidth="1"/>
    <col min="1033" max="1033" width="4.5703125" style="96" customWidth="1"/>
    <col min="1034" max="1034" width="16.5703125" style="96" customWidth="1"/>
    <col min="1035" max="1035" width="9.140625" style="96" customWidth="1"/>
    <col min="1036" max="1036" width="1.5703125" style="96" customWidth="1"/>
    <col min="1037" max="1280" width="10.85546875" style="96"/>
    <col min="1281" max="1281" width="3.5703125" style="96" customWidth="1"/>
    <col min="1282" max="1282" width="1.5703125" style="96" customWidth="1"/>
    <col min="1283" max="1283" width="71.5703125" style="96" customWidth="1"/>
    <col min="1284" max="1284" width="3.5703125" style="96" customWidth="1"/>
    <col min="1285" max="1285" width="4.5703125" style="96" customWidth="1"/>
    <col min="1286" max="1286" width="16.5703125" style="96" customWidth="1"/>
    <col min="1287" max="1287" width="4.5703125" style="96" customWidth="1"/>
    <col min="1288" max="1288" width="16.5703125" style="96" customWidth="1"/>
    <col min="1289" max="1289" width="4.5703125" style="96" customWidth="1"/>
    <col min="1290" max="1290" width="16.5703125" style="96" customWidth="1"/>
    <col min="1291" max="1291" width="9.140625" style="96" customWidth="1"/>
    <col min="1292" max="1292" width="1.5703125" style="96" customWidth="1"/>
    <col min="1293" max="1536" width="10.85546875" style="96"/>
    <col min="1537" max="1537" width="3.5703125" style="96" customWidth="1"/>
    <col min="1538" max="1538" width="1.5703125" style="96" customWidth="1"/>
    <col min="1539" max="1539" width="71.5703125" style="96" customWidth="1"/>
    <col min="1540" max="1540" width="3.5703125" style="96" customWidth="1"/>
    <col min="1541" max="1541" width="4.5703125" style="96" customWidth="1"/>
    <col min="1542" max="1542" width="16.5703125" style="96" customWidth="1"/>
    <col min="1543" max="1543" width="4.5703125" style="96" customWidth="1"/>
    <col min="1544" max="1544" width="16.5703125" style="96" customWidth="1"/>
    <col min="1545" max="1545" width="4.5703125" style="96" customWidth="1"/>
    <col min="1546" max="1546" width="16.5703125" style="96" customWidth="1"/>
    <col min="1547" max="1547" width="9.140625" style="96" customWidth="1"/>
    <col min="1548" max="1548" width="1.5703125" style="96" customWidth="1"/>
    <col min="1549" max="1792" width="10.85546875" style="96"/>
    <col min="1793" max="1793" width="3.5703125" style="96" customWidth="1"/>
    <col min="1794" max="1794" width="1.5703125" style="96" customWidth="1"/>
    <col min="1795" max="1795" width="71.5703125" style="96" customWidth="1"/>
    <col min="1796" max="1796" width="3.5703125" style="96" customWidth="1"/>
    <col min="1797" max="1797" width="4.5703125" style="96" customWidth="1"/>
    <col min="1798" max="1798" width="16.5703125" style="96" customWidth="1"/>
    <col min="1799" max="1799" width="4.5703125" style="96" customWidth="1"/>
    <col min="1800" max="1800" width="16.5703125" style="96" customWidth="1"/>
    <col min="1801" max="1801" width="4.5703125" style="96" customWidth="1"/>
    <col min="1802" max="1802" width="16.5703125" style="96" customWidth="1"/>
    <col min="1803" max="1803" width="9.140625" style="96" customWidth="1"/>
    <col min="1804" max="1804" width="1.5703125" style="96" customWidth="1"/>
    <col min="1805" max="2048" width="10.85546875" style="96"/>
    <col min="2049" max="2049" width="3.5703125" style="96" customWidth="1"/>
    <col min="2050" max="2050" width="1.5703125" style="96" customWidth="1"/>
    <col min="2051" max="2051" width="71.5703125" style="96" customWidth="1"/>
    <col min="2052" max="2052" width="3.5703125" style="96" customWidth="1"/>
    <col min="2053" max="2053" width="4.5703125" style="96" customWidth="1"/>
    <col min="2054" max="2054" width="16.5703125" style="96" customWidth="1"/>
    <col min="2055" max="2055" width="4.5703125" style="96" customWidth="1"/>
    <col min="2056" max="2056" width="16.5703125" style="96" customWidth="1"/>
    <col min="2057" max="2057" width="4.5703125" style="96" customWidth="1"/>
    <col min="2058" max="2058" width="16.5703125" style="96" customWidth="1"/>
    <col min="2059" max="2059" width="9.140625" style="96" customWidth="1"/>
    <col min="2060" max="2060" width="1.5703125" style="96" customWidth="1"/>
    <col min="2061" max="2304" width="10.85546875" style="96"/>
    <col min="2305" max="2305" width="3.5703125" style="96" customWidth="1"/>
    <col min="2306" max="2306" width="1.5703125" style="96" customWidth="1"/>
    <col min="2307" max="2307" width="71.5703125" style="96" customWidth="1"/>
    <col min="2308" max="2308" width="3.5703125" style="96" customWidth="1"/>
    <col min="2309" max="2309" width="4.5703125" style="96" customWidth="1"/>
    <col min="2310" max="2310" width="16.5703125" style="96" customWidth="1"/>
    <col min="2311" max="2311" width="4.5703125" style="96" customWidth="1"/>
    <col min="2312" max="2312" width="16.5703125" style="96" customWidth="1"/>
    <col min="2313" max="2313" width="4.5703125" style="96" customWidth="1"/>
    <col min="2314" max="2314" width="16.5703125" style="96" customWidth="1"/>
    <col min="2315" max="2315" width="9.140625" style="96" customWidth="1"/>
    <col min="2316" max="2316" width="1.5703125" style="96" customWidth="1"/>
    <col min="2317" max="2560" width="10.85546875" style="96"/>
    <col min="2561" max="2561" width="3.5703125" style="96" customWidth="1"/>
    <col min="2562" max="2562" width="1.5703125" style="96" customWidth="1"/>
    <col min="2563" max="2563" width="71.5703125" style="96" customWidth="1"/>
    <col min="2564" max="2564" width="3.5703125" style="96" customWidth="1"/>
    <col min="2565" max="2565" width="4.5703125" style="96" customWidth="1"/>
    <col min="2566" max="2566" width="16.5703125" style="96" customWidth="1"/>
    <col min="2567" max="2567" width="4.5703125" style="96" customWidth="1"/>
    <col min="2568" max="2568" width="16.5703125" style="96" customWidth="1"/>
    <col min="2569" max="2569" width="4.5703125" style="96" customWidth="1"/>
    <col min="2570" max="2570" width="16.5703125" style="96" customWidth="1"/>
    <col min="2571" max="2571" width="9.140625" style="96" customWidth="1"/>
    <col min="2572" max="2572" width="1.5703125" style="96" customWidth="1"/>
    <col min="2573" max="2816" width="10.85546875" style="96"/>
    <col min="2817" max="2817" width="3.5703125" style="96" customWidth="1"/>
    <col min="2818" max="2818" width="1.5703125" style="96" customWidth="1"/>
    <col min="2819" max="2819" width="71.5703125" style="96" customWidth="1"/>
    <col min="2820" max="2820" width="3.5703125" style="96" customWidth="1"/>
    <col min="2821" max="2821" width="4.5703125" style="96" customWidth="1"/>
    <col min="2822" max="2822" width="16.5703125" style="96" customWidth="1"/>
    <col min="2823" max="2823" width="4.5703125" style="96" customWidth="1"/>
    <col min="2824" max="2824" width="16.5703125" style="96" customWidth="1"/>
    <col min="2825" max="2825" width="4.5703125" style="96" customWidth="1"/>
    <col min="2826" max="2826" width="16.5703125" style="96" customWidth="1"/>
    <col min="2827" max="2827" width="9.140625" style="96" customWidth="1"/>
    <col min="2828" max="2828" width="1.5703125" style="96" customWidth="1"/>
    <col min="2829" max="3072" width="10.85546875" style="96"/>
    <col min="3073" max="3073" width="3.5703125" style="96" customWidth="1"/>
    <col min="3074" max="3074" width="1.5703125" style="96" customWidth="1"/>
    <col min="3075" max="3075" width="71.5703125" style="96" customWidth="1"/>
    <col min="3076" max="3076" width="3.5703125" style="96" customWidth="1"/>
    <col min="3077" max="3077" width="4.5703125" style="96" customWidth="1"/>
    <col min="3078" max="3078" width="16.5703125" style="96" customWidth="1"/>
    <col min="3079" max="3079" width="4.5703125" style="96" customWidth="1"/>
    <col min="3080" max="3080" width="16.5703125" style="96" customWidth="1"/>
    <col min="3081" max="3081" width="4.5703125" style="96" customWidth="1"/>
    <col min="3082" max="3082" width="16.5703125" style="96" customWidth="1"/>
    <col min="3083" max="3083" width="9.140625" style="96" customWidth="1"/>
    <col min="3084" max="3084" width="1.5703125" style="96" customWidth="1"/>
    <col min="3085" max="3328" width="10.85546875" style="96"/>
    <col min="3329" max="3329" width="3.5703125" style="96" customWidth="1"/>
    <col min="3330" max="3330" width="1.5703125" style="96" customWidth="1"/>
    <col min="3331" max="3331" width="71.5703125" style="96" customWidth="1"/>
    <col min="3332" max="3332" width="3.5703125" style="96" customWidth="1"/>
    <col min="3333" max="3333" width="4.5703125" style="96" customWidth="1"/>
    <col min="3334" max="3334" width="16.5703125" style="96" customWidth="1"/>
    <col min="3335" max="3335" width="4.5703125" style="96" customWidth="1"/>
    <col min="3336" max="3336" width="16.5703125" style="96" customWidth="1"/>
    <col min="3337" max="3337" width="4.5703125" style="96" customWidth="1"/>
    <col min="3338" max="3338" width="16.5703125" style="96" customWidth="1"/>
    <col min="3339" max="3339" width="9.140625" style="96" customWidth="1"/>
    <col min="3340" max="3340" width="1.5703125" style="96" customWidth="1"/>
    <col min="3341" max="3584" width="10.85546875" style="96"/>
    <col min="3585" max="3585" width="3.5703125" style="96" customWidth="1"/>
    <col min="3586" max="3586" width="1.5703125" style="96" customWidth="1"/>
    <col min="3587" max="3587" width="71.5703125" style="96" customWidth="1"/>
    <col min="3588" max="3588" width="3.5703125" style="96" customWidth="1"/>
    <col min="3589" max="3589" width="4.5703125" style="96" customWidth="1"/>
    <col min="3590" max="3590" width="16.5703125" style="96" customWidth="1"/>
    <col min="3591" max="3591" width="4.5703125" style="96" customWidth="1"/>
    <col min="3592" max="3592" width="16.5703125" style="96" customWidth="1"/>
    <col min="3593" max="3593" width="4.5703125" style="96" customWidth="1"/>
    <col min="3594" max="3594" width="16.5703125" style="96" customWidth="1"/>
    <col min="3595" max="3595" width="9.140625" style="96" customWidth="1"/>
    <col min="3596" max="3596" width="1.5703125" style="96" customWidth="1"/>
    <col min="3597" max="3840" width="10.85546875" style="96"/>
    <col min="3841" max="3841" width="3.5703125" style="96" customWidth="1"/>
    <col min="3842" max="3842" width="1.5703125" style="96" customWidth="1"/>
    <col min="3843" max="3843" width="71.5703125" style="96" customWidth="1"/>
    <col min="3844" max="3844" width="3.5703125" style="96" customWidth="1"/>
    <col min="3845" max="3845" width="4.5703125" style="96" customWidth="1"/>
    <col min="3846" max="3846" width="16.5703125" style="96" customWidth="1"/>
    <col min="3847" max="3847" width="4.5703125" style="96" customWidth="1"/>
    <col min="3848" max="3848" width="16.5703125" style="96" customWidth="1"/>
    <col min="3849" max="3849" width="4.5703125" style="96" customWidth="1"/>
    <col min="3850" max="3850" width="16.5703125" style="96" customWidth="1"/>
    <col min="3851" max="3851" width="9.140625" style="96" customWidth="1"/>
    <col min="3852" max="3852" width="1.5703125" style="96" customWidth="1"/>
    <col min="3853" max="4096" width="10.85546875" style="96"/>
    <col min="4097" max="4097" width="3.5703125" style="96" customWidth="1"/>
    <col min="4098" max="4098" width="1.5703125" style="96" customWidth="1"/>
    <col min="4099" max="4099" width="71.5703125" style="96" customWidth="1"/>
    <col min="4100" max="4100" width="3.5703125" style="96" customWidth="1"/>
    <col min="4101" max="4101" width="4.5703125" style="96" customWidth="1"/>
    <col min="4102" max="4102" width="16.5703125" style="96" customWidth="1"/>
    <col min="4103" max="4103" width="4.5703125" style="96" customWidth="1"/>
    <col min="4104" max="4104" width="16.5703125" style="96" customWidth="1"/>
    <col min="4105" max="4105" width="4.5703125" style="96" customWidth="1"/>
    <col min="4106" max="4106" width="16.5703125" style="96" customWidth="1"/>
    <col min="4107" max="4107" width="9.140625" style="96" customWidth="1"/>
    <col min="4108" max="4108" width="1.5703125" style="96" customWidth="1"/>
    <col min="4109" max="4352" width="10.85546875" style="96"/>
    <col min="4353" max="4353" width="3.5703125" style="96" customWidth="1"/>
    <col min="4354" max="4354" width="1.5703125" style="96" customWidth="1"/>
    <col min="4355" max="4355" width="71.5703125" style="96" customWidth="1"/>
    <col min="4356" max="4356" width="3.5703125" style="96" customWidth="1"/>
    <col min="4357" max="4357" width="4.5703125" style="96" customWidth="1"/>
    <col min="4358" max="4358" width="16.5703125" style="96" customWidth="1"/>
    <col min="4359" max="4359" width="4.5703125" style="96" customWidth="1"/>
    <col min="4360" max="4360" width="16.5703125" style="96" customWidth="1"/>
    <col min="4361" max="4361" width="4.5703125" style="96" customWidth="1"/>
    <col min="4362" max="4362" width="16.5703125" style="96" customWidth="1"/>
    <col min="4363" max="4363" width="9.140625" style="96" customWidth="1"/>
    <col min="4364" max="4364" width="1.5703125" style="96" customWidth="1"/>
    <col min="4365" max="4608" width="10.85546875" style="96"/>
    <col min="4609" max="4609" width="3.5703125" style="96" customWidth="1"/>
    <col min="4610" max="4610" width="1.5703125" style="96" customWidth="1"/>
    <col min="4611" max="4611" width="71.5703125" style="96" customWidth="1"/>
    <col min="4612" max="4612" width="3.5703125" style="96" customWidth="1"/>
    <col min="4613" max="4613" width="4.5703125" style="96" customWidth="1"/>
    <col min="4614" max="4614" width="16.5703125" style="96" customWidth="1"/>
    <col min="4615" max="4615" width="4.5703125" style="96" customWidth="1"/>
    <col min="4616" max="4616" width="16.5703125" style="96" customWidth="1"/>
    <col min="4617" max="4617" width="4.5703125" style="96" customWidth="1"/>
    <col min="4618" max="4618" width="16.5703125" style="96" customWidth="1"/>
    <col min="4619" max="4619" width="9.140625" style="96" customWidth="1"/>
    <col min="4620" max="4620" width="1.5703125" style="96" customWidth="1"/>
    <col min="4621" max="4864" width="10.85546875" style="96"/>
    <col min="4865" max="4865" width="3.5703125" style="96" customWidth="1"/>
    <col min="4866" max="4866" width="1.5703125" style="96" customWidth="1"/>
    <col min="4867" max="4867" width="71.5703125" style="96" customWidth="1"/>
    <col min="4868" max="4868" width="3.5703125" style="96" customWidth="1"/>
    <col min="4869" max="4869" width="4.5703125" style="96" customWidth="1"/>
    <col min="4870" max="4870" width="16.5703125" style="96" customWidth="1"/>
    <col min="4871" max="4871" width="4.5703125" style="96" customWidth="1"/>
    <col min="4872" max="4872" width="16.5703125" style="96" customWidth="1"/>
    <col min="4873" max="4873" width="4.5703125" style="96" customWidth="1"/>
    <col min="4874" max="4874" width="16.5703125" style="96" customWidth="1"/>
    <col min="4875" max="4875" width="9.140625" style="96" customWidth="1"/>
    <col min="4876" max="4876" width="1.5703125" style="96" customWidth="1"/>
    <col min="4877" max="5120" width="10.85546875" style="96"/>
    <col min="5121" max="5121" width="3.5703125" style="96" customWidth="1"/>
    <col min="5122" max="5122" width="1.5703125" style="96" customWidth="1"/>
    <col min="5123" max="5123" width="71.5703125" style="96" customWidth="1"/>
    <col min="5124" max="5124" width="3.5703125" style="96" customWidth="1"/>
    <col min="5125" max="5125" width="4.5703125" style="96" customWidth="1"/>
    <col min="5126" max="5126" width="16.5703125" style="96" customWidth="1"/>
    <col min="5127" max="5127" width="4.5703125" style="96" customWidth="1"/>
    <col min="5128" max="5128" width="16.5703125" style="96" customWidth="1"/>
    <col min="5129" max="5129" width="4.5703125" style="96" customWidth="1"/>
    <col min="5130" max="5130" width="16.5703125" style="96" customWidth="1"/>
    <col min="5131" max="5131" width="9.140625" style="96" customWidth="1"/>
    <col min="5132" max="5132" width="1.5703125" style="96" customWidth="1"/>
    <col min="5133" max="5376" width="10.85546875" style="96"/>
    <col min="5377" max="5377" width="3.5703125" style="96" customWidth="1"/>
    <col min="5378" max="5378" width="1.5703125" style="96" customWidth="1"/>
    <col min="5379" max="5379" width="71.5703125" style="96" customWidth="1"/>
    <col min="5380" max="5380" width="3.5703125" style="96" customWidth="1"/>
    <col min="5381" max="5381" width="4.5703125" style="96" customWidth="1"/>
    <col min="5382" max="5382" width="16.5703125" style="96" customWidth="1"/>
    <col min="5383" max="5383" width="4.5703125" style="96" customWidth="1"/>
    <col min="5384" max="5384" width="16.5703125" style="96" customWidth="1"/>
    <col min="5385" max="5385" width="4.5703125" style="96" customWidth="1"/>
    <col min="5386" max="5386" width="16.5703125" style="96" customWidth="1"/>
    <col min="5387" max="5387" width="9.140625" style="96" customWidth="1"/>
    <col min="5388" max="5388" width="1.5703125" style="96" customWidth="1"/>
    <col min="5389" max="5632" width="10.85546875" style="96"/>
    <col min="5633" max="5633" width="3.5703125" style="96" customWidth="1"/>
    <col min="5634" max="5634" width="1.5703125" style="96" customWidth="1"/>
    <col min="5635" max="5635" width="71.5703125" style="96" customWidth="1"/>
    <col min="5636" max="5636" width="3.5703125" style="96" customWidth="1"/>
    <col min="5637" max="5637" width="4.5703125" style="96" customWidth="1"/>
    <col min="5638" max="5638" width="16.5703125" style="96" customWidth="1"/>
    <col min="5639" max="5639" width="4.5703125" style="96" customWidth="1"/>
    <col min="5640" max="5640" width="16.5703125" style="96" customWidth="1"/>
    <col min="5641" max="5641" width="4.5703125" style="96" customWidth="1"/>
    <col min="5642" max="5642" width="16.5703125" style="96" customWidth="1"/>
    <col min="5643" max="5643" width="9.140625" style="96" customWidth="1"/>
    <col min="5644" max="5644" width="1.5703125" style="96" customWidth="1"/>
    <col min="5645" max="5888" width="10.85546875" style="96"/>
    <col min="5889" max="5889" width="3.5703125" style="96" customWidth="1"/>
    <col min="5890" max="5890" width="1.5703125" style="96" customWidth="1"/>
    <col min="5891" max="5891" width="71.5703125" style="96" customWidth="1"/>
    <col min="5892" max="5892" width="3.5703125" style="96" customWidth="1"/>
    <col min="5893" max="5893" width="4.5703125" style="96" customWidth="1"/>
    <col min="5894" max="5894" width="16.5703125" style="96" customWidth="1"/>
    <col min="5895" max="5895" width="4.5703125" style="96" customWidth="1"/>
    <col min="5896" max="5896" width="16.5703125" style="96" customWidth="1"/>
    <col min="5897" max="5897" width="4.5703125" style="96" customWidth="1"/>
    <col min="5898" max="5898" width="16.5703125" style="96" customWidth="1"/>
    <col min="5899" max="5899" width="9.140625" style="96" customWidth="1"/>
    <col min="5900" max="5900" width="1.5703125" style="96" customWidth="1"/>
    <col min="5901" max="6144" width="10.85546875" style="96"/>
    <col min="6145" max="6145" width="3.5703125" style="96" customWidth="1"/>
    <col min="6146" max="6146" width="1.5703125" style="96" customWidth="1"/>
    <col min="6147" max="6147" width="71.5703125" style="96" customWidth="1"/>
    <col min="6148" max="6148" width="3.5703125" style="96" customWidth="1"/>
    <col min="6149" max="6149" width="4.5703125" style="96" customWidth="1"/>
    <col min="6150" max="6150" width="16.5703125" style="96" customWidth="1"/>
    <col min="6151" max="6151" width="4.5703125" style="96" customWidth="1"/>
    <col min="6152" max="6152" width="16.5703125" style="96" customWidth="1"/>
    <col min="6153" max="6153" width="4.5703125" style="96" customWidth="1"/>
    <col min="6154" max="6154" width="16.5703125" style="96" customWidth="1"/>
    <col min="6155" max="6155" width="9.140625" style="96" customWidth="1"/>
    <col min="6156" max="6156" width="1.5703125" style="96" customWidth="1"/>
    <col min="6157" max="6400" width="10.85546875" style="96"/>
    <col min="6401" max="6401" width="3.5703125" style="96" customWidth="1"/>
    <col min="6402" max="6402" width="1.5703125" style="96" customWidth="1"/>
    <col min="6403" max="6403" width="71.5703125" style="96" customWidth="1"/>
    <col min="6404" max="6404" width="3.5703125" style="96" customWidth="1"/>
    <col min="6405" max="6405" width="4.5703125" style="96" customWidth="1"/>
    <col min="6406" max="6406" width="16.5703125" style="96" customWidth="1"/>
    <col min="6407" max="6407" width="4.5703125" style="96" customWidth="1"/>
    <col min="6408" max="6408" width="16.5703125" style="96" customWidth="1"/>
    <col min="6409" max="6409" width="4.5703125" style="96" customWidth="1"/>
    <col min="6410" max="6410" width="16.5703125" style="96" customWidth="1"/>
    <col min="6411" max="6411" width="9.140625" style="96" customWidth="1"/>
    <col min="6412" max="6412" width="1.5703125" style="96" customWidth="1"/>
    <col min="6413" max="6656" width="10.85546875" style="96"/>
    <col min="6657" max="6657" width="3.5703125" style="96" customWidth="1"/>
    <col min="6658" max="6658" width="1.5703125" style="96" customWidth="1"/>
    <col min="6659" max="6659" width="71.5703125" style="96" customWidth="1"/>
    <col min="6660" max="6660" width="3.5703125" style="96" customWidth="1"/>
    <col min="6661" max="6661" width="4.5703125" style="96" customWidth="1"/>
    <col min="6662" max="6662" width="16.5703125" style="96" customWidth="1"/>
    <col min="6663" max="6663" width="4.5703125" style="96" customWidth="1"/>
    <col min="6664" max="6664" width="16.5703125" style="96" customWidth="1"/>
    <col min="6665" max="6665" width="4.5703125" style="96" customWidth="1"/>
    <col min="6666" max="6666" width="16.5703125" style="96" customWidth="1"/>
    <col min="6667" max="6667" width="9.140625" style="96" customWidth="1"/>
    <col min="6668" max="6668" width="1.5703125" style="96" customWidth="1"/>
    <col min="6669" max="6912" width="10.85546875" style="96"/>
    <col min="6913" max="6913" width="3.5703125" style="96" customWidth="1"/>
    <col min="6914" max="6914" width="1.5703125" style="96" customWidth="1"/>
    <col min="6915" max="6915" width="71.5703125" style="96" customWidth="1"/>
    <col min="6916" max="6916" width="3.5703125" style="96" customWidth="1"/>
    <col min="6917" max="6917" width="4.5703125" style="96" customWidth="1"/>
    <col min="6918" max="6918" width="16.5703125" style="96" customWidth="1"/>
    <col min="6919" max="6919" width="4.5703125" style="96" customWidth="1"/>
    <col min="6920" max="6920" width="16.5703125" style="96" customWidth="1"/>
    <col min="6921" max="6921" width="4.5703125" style="96" customWidth="1"/>
    <col min="6922" max="6922" width="16.5703125" style="96" customWidth="1"/>
    <col min="6923" max="6923" width="9.140625" style="96" customWidth="1"/>
    <col min="6924" max="6924" width="1.5703125" style="96" customWidth="1"/>
    <col min="6925" max="7168" width="10.85546875" style="96"/>
    <col min="7169" max="7169" width="3.5703125" style="96" customWidth="1"/>
    <col min="7170" max="7170" width="1.5703125" style="96" customWidth="1"/>
    <col min="7171" max="7171" width="71.5703125" style="96" customWidth="1"/>
    <col min="7172" max="7172" width="3.5703125" style="96" customWidth="1"/>
    <col min="7173" max="7173" width="4.5703125" style="96" customWidth="1"/>
    <col min="7174" max="7174" width="16.5703125" style="96" customWidth="1"/>
    <col min="7175" max="7175" width="4.5703125" style="96" customWidth="1"/>
    <col min="7176" max="7176" width="16.5703125" style="96" customWidth="1"/>
    <col min="7177" max="7177" width="4.5703125" style="96" customWidth="1"/>
    <col min="7178" max="7178" width="16.5703125" style="96" customWidth="1"/>
    <col min="7179" max="7179" width="9.140625" style="96" customWidth="1"/>
    <col min="7180" max="7180" width="1.5703125" style="96" customWidth="1"/>
    <col min="7181" max="7424" width="10.85546875" style="96"/>
    <col min="7425" max="7425" width="3.5703125" style="96" customWidth="1"/>
    <col min="7426" max="7426" width="1.5703125" style="96" customWidth="1"/>
    <col min="7427" max="7427" width="71.5703125" style="96" customWidth="1"/>
    <col min="7428" max="7428" width="3.5703125" style="96" customWidth="1"/>
    <col min="7429" max="7429" width="4.5703125" style="96" customWidth="1"/>
    <col min="7430" max="7430" width="16.5703125" style="96" customWidth="1"/>
    <col min="7431" max="7431" width="4.5703125" style="96" customWidth="1"/>
    <col min="7432" max="7432" width="16.5703125" style="96" customWidth="1"/>
    <col min="7433" max="7433" width="4.5703125" style="96" customWidth="1"/>
    <col min="7434" max="7434" width="16.5703125" style="96" customWidth="1"/>
    <col min="7435" max="7435" width="9.140625" style="96" customWidth="1"/>
    <col min="7436" max="7436" width="1.5703125" style="96" customWidth="1"/>
    <col min="7437" max="7680" width="10.85546875" style="96"/>
    <col min="7681" max="7681" width="3.5703125" style="96" customWidth="1"/>
    <col min="7682" max="7682" width="1.5703125" style="96" customWidth="1"/>
    <col min="7683" max="7683" width="71.5703125" style="96" customWidth="1"/>
    <col min="7684" max="7684" width="3.5703125" style="96" customWidth="1"/>
    <col min="7685" max="7685" width="4.5703125" style="96" customWidth="1"/>
    <col min="7686" max="7686" width="16.5703125" style="96" customWidth="1"/>
    <col min="7687" max="7687" width="4.5703125" style="96" customWidth="1"/>
    <col min="7688" max="7688" width="16.5703125" style="96" customWidth="1"/>
    <col min="7689" max="7689" width="4.5703125" style="96" customWidth="1"/>
    <col min="7690" max="7690" width="16.5703125" style="96" customWidth="1"/>
    <col min="7691" max="7691" width="9.140625" style="96" customWidth="1"/>
    <col min="7692" max="7692" width="1.5703125" style="96" customWidth="1"/>
    <col min="7693" max="7936" width="10.85546875" style="96"/>
    <col min="7937" max="7937" width="3.5703125" style="96" customWidth="1"/>
    <col min="7938" max="7938" width="1.5703125" style="96" customWidth="1"/>
    <col min="7939" max="7939" width="71.5703125" style="96" customWidth="1"/>
    <col min="7940" max="7940" width="3.5703125" style="96" customWidth="1"/>
    <col min="7941" max="7941" width="4.5703125" style="96" customWidth="1"/>
    <col min="7942" max="7942" width="16.5703125" style="96" customWidth="1"/>
    <col min="7943" max="7943" width="4.5703125" style="96" customWidth="1"/>
    <col min="7944" max="7944" width="16.5703125" style="96" customWidth="1"/>
    <col min="7945" max="7945" width="4.5703125" style="96" customWidth="1"/>
    <col min="7946" max="7946" width="16.5703125" style="96" customWidth="1"/>
    <col min="7947" max="7947" width="9.140625" style="96" customWidth="1"/>
    <col min="7948" max="7948" width="1.5703125" style="96" customWidth="1"/>
    <col min="7949" max="8192" width="10.85546875" style="96"/>
    <col min="8193" max="8193" width="3.5703125" style="96" customWidth="1"/>
    <col min="8194" max="8194" width="1.5703125" style="96" customWidth="1"/>
    <col min="8195" max="8195" width="71.5703125" style="96" customWidth="1"/>
    <col min="8196" max="8196" width="3.5703125" style="96" customWidth="1"/>
    <col min="8197" max="8197" width="4.5703125" style="96" customWidth="1"/>
    <col min="8198" max="8198" width="16.5703125" style="96" customWidth="1"/>
    <col min="8199" max="8199" width="4.5703125" style="96" customWidth="1"/>
    <col min="8200" max="8200" width="16.5703125" style="96" customWidth="1"/>
    <col min="8201" max="8201" width="4.5703125" style="96" customWidth="1"/>
    <col min="8202" max="8202" width="16.5703125" style="96" customWidth="1"/>
    <col min="8203" max="8203" width="9.140625" style="96" customWidth="1"/>
    <col min="8204" max="8204" width="1.5703125" style="96" customWidth="1"/>
    <col min="8205" max="8448" width="10.85546875" style="96"/>
    <col min="8449" max="8449" width="3.5703125" style="96" customWidth="1"/>
    <col min="8450" max="8450" width="1.5703125" style="96" customWidth="1"/>
    <col min="8451" max="8451" width="71.5703125" style="96" customWidth="1"/>
    <col min="8452" max="8452" width="3.5703125" style="96" customWidth="1"/>
    <col min="8453" max="8453" width="4.5703125" style="96" customWidth="1"/>
    <col min="8454" max="8454" width="16.5703125" style="96" customWidth="1"/>
    <col min="8455" max="8455" width="4.5703125" style="96" customWidth="1"/>
    <col min="8456" max="8456" width="16.5703125" style="96" customWidth="1"/>
    <col min="8457" max="8457" width="4.5703125" style="96" customWidth="1"/>
    <col min="8458" max="8458" width="16.5703125" style="96" customWidth="1"/>
    <col min="8459" max="8459" width="9.140625" style="96" customWidth="1"/>
    <col min="8460" max="8460" width="1.5703125" style="96" customWidth="1"/>
    <col min="8461" max="8704" width="10.85546875" style="96"/>
    <col min="8705" max="8705" width="3.5703125" style="96" customWidth="1"/>
    <col min="8706" max="8706" width="1.5703125" style="96" customWidth="1"/>
    <col min="8707" max="8707" width="71.5703125" style="96" customWidth="1"/>
    <col min="8708" max="8708" width="3.5703125" style="96" customWidth="1"/>
    <col min="8709" max="8709" width="4.5703125" style="96" customWidth="1"/>
    <col min="8710" max="8710" width="16.5703125" style="96" customWidth="1"/>
    <col min="8711" max="8711" width="4.5703125" style="96" customWidth="1"/>
    <col min="8712" max="8712" width="16.5703125" style="96" customWidth="1"/>
    <col min="8713" max="8713" width="4.5703125" style="96" customWidth="1"/>
    <col min="8714" max="8714" width="16.5703125" style="96" customWidth="1"/>
    <col min="8715" max="8715" width="9.140625" style="96" customWidth="1"/>
    <col min="8716" max="8716" width="1.5703125" style="96" customWidth="1"/>
    <col min="8717" max="8960" width="10.85546875" style="96"/>
    <col min="8961" max="8961" width="3.5703125" style="96" customWidth="1"/>
    <col min="8962" max="8962" width="1.5703125" style="96" customWidth="1"/>
    <col min="8963" max="8963" width="71.5703125" style="96" customWidth="1"/>
    <col min="8964" max="8964" width="3.5703125" style="96" customWidth="1"/>
    <col min="8965" max="8965" width="4.5703125" style="96" customWidth="1"/>
    <col min="8966" max="8966" width="16.5703125" style="96" customWidth="1"/>
    <col min="8967" max="8967" width="4.5703125" style="96" customWidth="1"/>
    <col min="8968" max="8968" width="16.5703125" style="96" customWidth="1"/>
    <col min="8969" max="8969" width="4.5703125" style="96" customWidth="1"/>
    <col min="8970" max="8970" width="16.5703125" style="96" customWidth="1"/>
    <col min="8971" max="8971" width="9.140625" style="96" customWidth="1"/>
    <col min="8972" max="8972" width="1.5703125" style="96" customWidth="1"/>
    <col min="8973" max="9216" width="10.85546875" style="96"/>
    <col min="9217" max="9217" width="3.5703125" style="96" customWidth="1"/>
    <col min="9218" max="9218" width="1.5703125" style="96" customWidth="1"/>
    <col min="9219" max="9219" width="71.5703125" style="96" customWidth="1"/>
    <col min="9220" max="9220" width="3.5703125" style="96" customWidth="1"/>
    <col min="9221" max="9221" width="4.5703125" style="96" customWidth="1"/>
    <col min="9222" max="9222" width="16.5703125" style="96" customWidth="1"/>
    <col min="9223" max="9223" width="4.5703125" style="96" customWidth="1"/>
    <col min="9224" max="9224" width="16.5703125" style="96" customWidth="1"/>
    <col min="9225" max="9225" width="4.5703125" style="96" customWidth="1"/>
    <col min="9226" max="9226" width="16.5703125" style="96" customWidth="1"/>
    <col min="9227" max="9227" width="9.140625" style="96" customWidth="1"/>
    <col min="9228" max="9228" width="1.5703125" style="96" customWidth="1"/>
    <col min="9229" max="9472" width="10.85546875" style="96"/>
    <col min="9473" max="9473" width="3.5703125" style="96" customWidth="1"/>
    <col min="9474" max="9474" width="1.5703125" style="96" customWidth="1"/>
    <col min="9475" max="9475" width="71.5703125" style="96" customWidth="1"/>
    <col min="9476" max="9476" width="3.5703125" style="96" customWidth="1"/>
    <col min="9477" max="9477" width="4.5703125" style="96" customWidth="1"/>
    <col min="9478" max="9478" width="16.5703125" style="96" customWidth="1"/>
    <col min="9479" max="9479" width="4.5703125" style="96" customWidth="1"/>
    <col min="9480" max="9480" width="16.5703125" style="96" customWidth="1"/>
    <col min="9481" max="9481" width="4.5703125" style="96" customWidth="1"/>
    <col min="9482" max="9482" width="16.5703125" style="96" customWidth="1"/>
    <col min="9483" max="9483" width="9.140625" style="96" customWidth="1"/>
    <col min="9484" max="9484" width="1.5703125" style="96" customWidth="1"/>
    <col min="9485" max="9728" width="10.85546875" style="96"/>
    <col min="9729" max="9729" width="3.5703125" style="96" customWidth="1"/>
    <col min="9730" max="9730" width="1.5703125" style="96" customWidth="1"/>
    <col min="9731" max="9731" width="71.5703125" style="96" customWidth="1"/>
    <col min="9732" max="9732" width="3.5703125" style="96" customWidth="1"/>
    <col min="9733" max="9733" width="4.5703125" style="96" customWidth="1"/>
    <col min="9734" max="9734" width="16.5703125" style="96" customWidth="1"/>
    <col min="9735" max="9735" width="4.5703125" style="96" customWidth="1"/>
    <col min="9736" max="9736" width="16.5703125" style="96" customWidth="1"/>
    <col min="9737" max="9737" width="4.5703125" style="96" customWidth="1"/>
    <col min="9738" max="9738" width="16.5703125" style="96" customWidth="1"/>
    <col min="9739" max="9739" width="9.140625" style="96" customWidth="1"/>
    <col min="9740" max="9740" width="1.5703125" style="96" customWidth="1"/>
    <col min="9741" max="9984" width="10.85546875" style="96"/>
    <col min="9985" max="9985" width="3.5703125" style="96" customWidth="1"/>
    <col min="9986" max="9986" width="1.5703125" style="96" customWidth="1"/>
    <col min="9987" max="9987" width="71.5703125" style="96" customWidth="1"/>
    <col min="9988" max="9988" width="3.5703125" style="96" customWidth="1"/>
    <col min="9989" max="9989" width="4.5703125" style="96" customWidth="1"/>
    <col min="9990" max="9990" width="16.5703125" style="96" customWidth="1"/>
    <col min="9991" max="9991" width="4.5703125" style="96" customWidth="1"/>
    <col min="9992" max="9992" width="16.5703125" style="96" customWidth="1"/>
    <col min="9993" max="9993" width="4.5703125" style="96" customWidth="1"/>
    <col min="9994" max="9994" width="16.5703125" style="96" customWidth="1"/>
    <col min="9995" max="9995" width="9.140625" style="96" customWidth="1"/>
    <col min="9996" max="9996" width="1.5703125" style="96" customWidth="1"/>
    <col min="9997" max="10240" width="10.85546875" style="96"/>
    <col min="10241" max="10241" width="3.5703125" style="96" customWidth="1"/>
    <col min="10242" max="10242" width="1.5703125" style="96" customWidth="1"/>
    <col min="10243" max="10243" width="71.5703125" style="96" customWidth="1"/>
    <col min="10244" max="10244" width="3.5703125" style="96" customWidth="1"/>
    <col min="10245" max="10245" width="4.5703125" style="96" customWidth="1"/>
    <col min="10246" max="10246" width="16.5703125" style="96" customWidth="1"/>
    <col min="10247" max="10247" width="4.5703125" style="96" customWidth="1"/>
    <col min="10248" max="10248" width="16.5703125" style="96" customWidth="1"/>
    <col min="10249" max="10249" width="4.5703125" style="96" customWidth="1"/>
    <col min="10250" max="10250" width="16.5703125" style="96" customWidth="1"/>
    <col min="10251" max="10251" width="9.140625" style="96" customWidth="1"/>
    <col min="10252" max="10252" width="1.5703125" style="96" customWidth="1"/>
    <col min="10253" max="10496" width="10.85546875" style="96"/>
    <col min="10497" max="10497" width="3.5703125" style="96" customWidth="1"/>
    <col min="10498" max="10498" width="1.5703125" style="96" customWidth="1"/>
    <col min="10499" max="10499" width="71.5703125" style="96" customWidth="1"/>
    <col min="10500" max="10500" width="3.5703125" style="96" customWidth="1"/>
    <col min="10501" max="10501" width="4.5703125" style="96" customWidth="1"/>
    <col min="10502" max="10502" width="16.5703125" style="96" customWidth="1"/>
    <col min="10503" max="10503" width="4.5703125" style="96" customWidth="1"/>
    <col min="10504" max="10504" width="16.5703125" style="96" customWidth="1"/>
    <col min="10505" max="10505" width="4.5703125" style="96" customWidth="1"/>
    <col min="10506" max="10506" width="16.5703125" style="96" customWidth="1"/>
    <col min="10507" max="10507" width="9.140625" style="96" customWidth="1"/>
    <col min="10508" max="10508" width="1.5703125" style="96" customWidth="1"/>
    <col min="10509" max="10752" width="10.85546875" style="96"/>
    <col min="10753" max="10753" width="3.5703125" style="96" customWidth="1"/>
    <col min="10754" max="10754" width="1.5703125" style="96" customWidth="1"/>
    <col min="10755" max="10755" width="71.5703125" style="96" customWidth="1"/>
    <col min="10756" max="10756" width="3.5703125" style="96" customWidth="1"/>
    <col min="10757" max="10757" width="4.5703125" style="96" customWidth="1"/>
    <col min="10758" max="10758" width="16.5703125" style="96" customWidth="1"/>
    <col min="10759" max="10759" width="4.5703125" style="96" customWidth="1"/>
    <col min="10760" max="10760" width="16.5703125" style="96" customWidth="1"/>
    <col min="10761" max="10761" width="4.5703125" style="96" customWidth="1"/>
    <col min="10762" max="10762" width="16.5703125" style="96" customWidth="1"/>
    <col min="10763" max="10763" width="9.140625" style="96" customWidth="1"/>
    <col min="10764" max="10764" width="1.5703125" style="96" customWidth="1"/>
    <col min="10765" max="11008" width="10.85546875" style="96"/>
    <col min="11009" max="11009" width="3.5703125" style="96" customWidth="1"/>
    <col min="11010" max="11010" width="1.5703125" style="96" customWidth="1"/>
    <col min="11011" max="11011" width="71.5703125" style="96" customWidth="1"/>
    <col min="11012" max="11012" width="3.5703125" style="96" customWidth="1"/>
    <col min="11013" max="11013" width="4.5703125" style="96" customWidth="1"/>
    <col min="11014" max="11014" width="16.5703125" style="96" customWidth="1"/>
    <col min="11015" max="11015" width="4.5703125" style="96" customWidth="1"/>
    <col min="11016" max="11016" width="16.5703125" style="96" customWidth="1"/>
    <col min="11017" max="11017" width="4.5703125" style="96" customWidth="1"/>
    <col min="11018" max="11018" width="16.5703125" style="96" customWidth="1"/>
    <col min="11019" max="11019" width="9.140625" style="96" customWidth="1"/>
    <col min="11020" max="11020" width="1.5703125" style="96" customWidth="1"/>
    <col min="11021" max="11264" width="10.85546875" style="96"/>
    <col min="11265" max="11265" width="3.5703125" style="96" customWidth="1"/>
    <col min="11266" max="11266" width="1.5703125" style="96" customWidth="1"/>
    <col min="11267" max="11267" width="71.5703125" style="96" customWidth="1"/>
    <col min="11268" max="11268" width="3.5703125" style="96" customWidth="1"/>
    <col min="11269" max="11269" width="4.5703125" style="96" customWidth="1"/>
    <col min="11270" max="11270" width="16.5703125" style="96" customWidth="1"/>
    <col min="11271" max="11271" width="4.5703125" style="96" customWidth="1"/>
    <col min="11272" max="11272" width="16.5703125" style="96" customWidth="1"/>
    <col min="11273" max="11273" width="4.5703125" style="96" customWidth="1"/>
    <col min="11274" max="11274" width="16.5703125" style="96" customWidth="1"/>
    <col min="11275" max="11275" width="9.140625" style="96" customWidth="1"/>
    <col min="11276" max="11276" width="1.5703125" style="96" customWidth="1"/>
    <col min="11277" max="11520" width="10.85546875" style="96"/>
    <col min="11521" max="11521" width="3.5703125" style="96" customWidth="1"/>
    <col min="11522" max="11522" width="1.5703125" style="96" customWidth="1"/>
    <col min="11523" max="11523" width="71.5703125" style="96" customWidth="1"/>
    <col min="11524" max="11524" width="3.5703125" style="96" customWidth="1"/>
    <col min="11525" max="11525" width="4.5703125" style="96" customWidth="1"/>
    <col min="11526" max="11526" width="16.5703125" style="96" customWidth="1"/>
    <col min="11527" max="11527" width="4.5703125" style="96" customWidth="1"/>
    <col min="11528" max="11528" width="16.5703125" style="96" customWidth="1"/>
    <col min="11529" max="11529" width="4.5703125" style="96" customWidth="1"/>
    <col min="11530" max="11530" width="16.5703125" style="96" customWidth="1"/>
    <col min="11531" max="11531" width="9.140625" style="96" customWidth="1"/>
    <col min="11532" max="11532" width="1.5703125" style="96" customWidth="1"/>
    <col min="11533" max="11776" width="10.85546875" style="96"/>
    <col min="11777" max="11777" width="3.5703125" style="96" customWidth="1"/>
    <col min="11778" max="11778" width="1.5703125" style="96" customWidth="1"/>
    <col min="11779" max="11779" width="71.5703125" style="96" customWidth="1"/>
    <col min="11780" max="11780" width="3.5703125" style="96" customWidth="1"/>
    <col min="11781" max="11781" width="4.5703125" style="96" customWidth="1"/>
    <col min="11782" max="11782" width="16.5703125" style="96" customWidth="1"/>
    <col min="11783" max="11783" width="4.5703125" style="96" customWidth="1"/>
    <col min="11784" max="11784" width="16.5703125" style="96" customWidth="1"/>
    <col min="11785" max="11785" width="4.5703125" style="96" customWidth="1"/>
    <col min="11786" max="11786" width="16.5703125" style="96" customWidth="1"/>
    <col min="11787" max="11787" width="9.140625" style="96" customWidth="1"/>
    <col min="11788" max="11788" width="1.5703125" style="96" customWidth="1"/>
    <col min="11789" max="12032" width="10.85546875" style="96"/>
    <col min="12033" max="12033" width="3.5703125" style="96" customWidth="1"/>
    <col min="12034" max="12034" width="1.5703125" style="96" customWidth="1"/>
    <col min="12035" max="12035" width="71.5703125" style="96" customWidth="1"/>
    <col min="12036" max="12036" width="3.5703125" style="96" customWidth="1"/>
    <col min="12037" max="12037" width="4.5703125" style="96" customWidth="1"/>
    <col min="12038" max="12038" width="16.5703125" style="96" customWidth="1"/>
    <col min="12039" max="12039" width="4.5703125" style="96" customWidth="1"/>
    <col min="12040" max="12040" width="16.5703125" style="96" customWidth="1"/>
    <col min="12041" max="12041" width="4.5703125" style="96" customWidth="1"/>
    <col min="12042" max="12042" width="16.5703125" style="96" customWidth="1"/>
    <col min="12043" max="12043" width="9.140625" style="96" customWidth="1"/>
    <col min="12044" max="12044" width="1.5703125" style="96" customWidth="1"/>
    <col min="12045" max="12288" width="10.85546875" style="96"/>
    <col min="12289" max="12289" width="3.5703125" style="96" customWidth="1"/>
    <col min="12290" max="12290" width="1.5703125" style="96" customWidth="1"/>
    <col min="12291" max="12291" width="71.5703125" style="96" customWidth="1"/>
    <col min="12292" max="12292" width="3.5703125" style="96" customWidth="1"/>
    <col min="12293" max="12293" width="4.5703125" style="96" customWidth="1"/>
    <col min="12294" max="12294" width="16.5703125" style="96" customWidth="1"/>
    <col min="12295" max="12295" width="4.5703125" style="96" customWidth="1"/>
    <col min="12296" max="12296" width="16.5703125" style="96" customWidth="1"/>
    <col min="12297" max="12297" width="4.5703125" style="96" customWidth="1"/>
    <col min="12298" max="12298" width="16.5703125" style="96" customWidth="1"/>
    <col min="12299" max="12299" width="9.140625" style="96" customWidth="1"/>
    <col min="12300" max="12300" width="1.5703125" style="96" customWidth="1"/>
    <col min="12301" max="12544" width="10.85546875" style="96"/>
    <col min="12545" max="12545" width="3.5703125" style="96" customWidth="1"/>
    <col min="12546" max="12546" width="1.5703125" style="96" customWidth="1"/>
    <col min="12547" max="12547" width="71.5703125" style="96" customWidth="1"/>
    <col min="12548" max="12548" width="3.5703125" style="96" customWidth="1"/>
    <col min="12549" max="12549" width="4.5703125" style="96" customWidth="1"/>
    <col min="12550" max="12550" width="16.5703125" style="96" customWidth="1"/>
    <col min="12551" max="12551" width="4.5703125" style="96" customWidth="1"/>
    <col min="12552" max="12552" width="16.5703125" style="96" customWidth="1"/>
    <col min="12553" max="12553" width="4.5703125" style="96" customWidth="1"/>
    <col min="12554" max="12554" width="16.5703125" style="96" customWidth="1"/>
    <col min="12555" max="12555" width="9.140625" style="96" customWidth="1"/>
    <col min="12556" max="12556" width="1.5703125" style="96" customWidth="1"/>
    <col min="12557" max="12800" width="10.85546875" style="96"/>
    <col min="12801" max="12801" width="3.5703125" style="96" customWidth="1"/>
    <col min="12802" max="12802" width="1.5703125" style="96" customWidth="1"/>
    <col min="12803" max="12803" width="71.5703125" style="96" customWidth="1"/>
    <col min="12804" max="12804" width="3.5703125" style="96" customWidth="1"/>
    <col min="12805" max="12805" width="4.5703125" style="96" customWidth="1"/>
    <col min="12806" max="12806" width="16.5703125" style="96" customWidth="1"/>
    <col min="12807" max="12807" width="4.5703125" style="96" customWidth="1"/>
    <col min="12808" max="12808" width="16.5703125" style="96" customWidth="1"/>
    <col min="12809" max="12809" width="4.5703125" style="96" customWidth="1"/>
    <col min="12810" max="12810" width="16.5703125" style="96" customWidth="1"/>
    <col min="12811" max="12811" width="9.140625" style="96" customWidth="1"/>
    <col min="12812" max="12812" width="1.5703125" style="96" customWidth="1"/>
    <col min="12813" max="13056" width="10.85546875" style="96"/>
    <col min="13057" max="13057" width="3.5703125" style="96" customWidth="1"/>
    <col min="13058" max="13058" width="1.5703125" style="96" customWidth="1"/>
    <col min="13059" max="13059" width="71.5703125" style="96" customWidth="1"/>
    <col min="13060" max="13060" width="3.5703125" style="96" customWidth="1"/>
    <col min="13061" max="13061" width="4.5703125" style="96" customWidth="1"/>
    <col min="13062" max="13062" width="16.5703125" style="96" customWidth="1"/>
    <col min="13063" max="13063" width="4.5703125" style="96" customWidth="1"/>
    <col min="13064" max="13064" width="16.5703125" style="96" customWidth="1"/>
    <col min="13065" max="13065" width="4.5703125" style="96" customWidth="1"/>
    <col min="13066" max="13066" width="16.5703125" style="96" customWidth="1"/>
    <col min="13067" max="13067" width="9.140625" style="96" customWidth="1"/>
    <col min="13068" max="13068" width="1.5703125" style="96" customWidth="1"/>
    <col min="13069" max="13312" width="10.85546875" style="96"/>
    <col min="13313" max="13313" width="3.5703125" style="96" customWidth="1"/>
    <col min="13314" max="13314" width="1.5703125" style="96" customWidth="1"/>
    <col min="13315" max="13315" width="71.5703125" style="96" customWidth="1"/>
    <col min="13316" max="13316" width="3.5703125" style="96" customWidth="1"/>
    <col min="13317" max="13317" width="4.5703125" style="96" customWidth="1"/>
    <col min="13318" max="13318" width="16.5703125" style="96" customWidth="1"/>
    <col min="13319" max="13319" width="4.5703125" style="96" customWidth="1"/>
    <col min="13320" max="13320" width="16.5703125" style="96" customWidth="1"/>
    <col min="13321" max="13321" width="4.5703125" style="96" customWidth="1"/>
    <col min="13322" max="13322" width="16.5703125" style="96" customWidth="1"/>
    <col min="13323" max="13323" width="9.140625" style="96" customWidth="1"/>
    <col min="13324" max="13324" width="1.5703125" style="96" customWidth="1"/>
    <col min="13325" max="13568" width="10.85546875" style="96"/>
    <col min="13569" max="13569" width="3.5703125" style="96" customWidth="1"/>
    <col min="13570" max="13570" width="1.5703125" style="96" customWidth="1"/>
    <col min="13571" max="13571" width="71.5703125" style="96" customWidth="1"/>
    <col min="13572" max="13572" width="3.5703125" style="96" customWidth="1"/>
    <col min="13573" max="13573" width="4.5703125" style="96" customWidth="1"/>
    <col min="13574" max="13574" width="16.5703125" style="96" customWidth="1"/>
    <col min="13575" max="13575" width="4.5703125" style="96" customWidth="1"/>
    <col min="13576" max="13576" width="16.5703125" style="96" customWidth="1"/>
    <col min="13577" max="13577" width="4.5703125" style="96" customWidth="1"/>
    <col min="13578" max="13578" width="16.5703125" style="96" customWidth="1"/>
    <col min="13579" max="13579" width="9.140625" style="96" customWidth="1"/>
    <col min="13580" max="13580" width="1.5703125" style="96" customWidth="1"/>
    <col min="13581" max="13824" width="10.85546875" style="96"/>
    <col min="13825" max="13825" width="3.5703125" style="96" customWidth="1"/>
    <col min="13826" max="13826" width="1.5703125" style="96" customWidth="1"/>
    <col min="13827" max="13827" width="71.5703125" style="96" customWidth="1"/>
    <col min="13828" max="13828" width="3.5703125" style="96" customWidth="1"/>
    <col min="13829" max="13829" width="4.5703125" style="96" customWidth="1"/>
    <col min="13830" max="13830" width="16.5703125" style="96" customWidth="1"/>
    <col min="13831" max="13831" width="4.5703125" style="96" customWidth="1"/>
    <col min="13832" max="13832" width="16.5703125" style="96" customWidth="1"/>
    <col min="13833" max="13833" width="4.5703125" style="96" customWidth="1"/>
    <col min="13834" max="13834" width="16.5703125" style="96" customWidth="1"/>
    <col min="13835" max="13835" width="9.140625" style="96" customWidth="1"/>
    <col min="13836" max="13836" width="1.5703125" style="96" customWidth="1"/>
    <col min="13837" max="14080" width="10.85546875" style="96"/>
    <col min="14081" max="14081" width="3.5703125" style="96" customWidth="1"/>
    <col min="14082" max="14082" width="1.5703125" style="96" customWidth="1"/>
    <col min="14083" max="14083" width="71.5703125" style="96" customWidth="1"/>
    <col min="14084" max="14084" width="3.5703125" style="96" customWidth="1"/>
    <col min="14085" max="14085" width="4.5703125" style="96" customWidth="1"/>
    <col min="14086" max="14086" width="16.5703125" style="96" customWidth="1"/>
    <col min="14087" max="14087" width="4.5703125" style="96" customWidth="1"/>
    <col min="14088" max="14088" width="16.5703125" style="96" customWidth="1"/>
    <col min="14089" max="14089" width="4.5703125" style="96" customWidth="1"/>
    <col min="14090" max="14090" width="16.5703125" style="96" customWidth="1"/>
    <col min="14091" max="14091" width="9.140625" style="96" customWidth="1"/>
    <col min="14092" max="14092" width="1.5703125" style="96" customWidth="1"/>
    <col min="14093" max="14336" width="10.85546875" style="96"/>
    <col min="14337" max="14337" width="3.5703125" style="96" customWidth="1"/>
    <col min="14338" max="14338" width="1.5703125" style="96" customWidth="1"/>
    <col min="14339" max="14339" width="71.5703125" style="96" customWidth="1"/>
    <col min="14340" max="14340" width="3.5703125" style="96" customWidth="1"/>
    <col min="14341" max="14341" width="4.5703125" style="96" customWidth="1"/>
    <col min="14342" max="14342" width="16.5703125" style="96" customWidth="1"/>
    <col min="14343" max="14343" width="4.5703125" style="96" customWidth="1"/>
    <col min="14344" max="14344" width="16.5703125" style="96" customWidth="1"/>
    <col min="14345" max="14345" width="4.5703125" style="96" customWidth="1"/>
    <col min="14346" max="14346" width="16.5703125" style="96" customWidth="1"/>
    <col min="14347" max="14347" width="9.140625" style="96" customWidth="1"/>
    <col min="14348" max="14348" width="1.5703125" style="96" customWidth="1"/>
    <col min="14349" max="14592" width="10.85546875" style="96"/>
    <col min="14593" max="14593" width="3.5703125" style="96" customWidth="1"/>
    <col min="14594" max="14594" width="1.5703125" style="96" customWidth="1"/>
    <col min="14595" max="14595" width="71.5703125" style="96" customWidth="1"/>
    <col min="14596" max="14596" width="3.5703125" style="96" customWidth="1"/>
    <col min="14597" max="14597" width="4.5703125" style="96" customWidth="1"/>
    <col min="14598" max="14598" width="16.5703125" style="96" customWidth="1"/>
    <col min="14599" max="14599" width="4.5703125" style="96" customWidth="1"/>
    <col min="14600" max="14600" width="16.5703125" style="96" customWidth="1"/>
    <col min="14601" max="14601" width="4.5703125" style="96" customWidth="1"/>
    <col min="14602" max="14602" width="16.5703125" style="96" customWidth="1"/>
    <col min="14603" max="14603" width="9.140625" style="96" customWidth="1"/>
    <col min="14604" max="14604" width="1.5703125" style="96" customWidth="1"/>
    <col min="14605" max="14848" width="10.85546875" style="96"/>
    <col min="14849" max="14849" width="3.5703125" style="96" customWidth="1"/>
    <col min="14850" max="14850" width="1.5703125" style="96" customWidth="1"/>
    <col min="14851" max="14851" width="71.5703125" style="96" customWidth="1"/>
    <col min="14852" max="14852" width="3.5703125" style="96" customWidth="1"/>
    <col min="14853" max="14853" width="4.5703125" style="96" customWidth="1"/>
    <col min="14854" max="14854" width="16.5703125" style="96" customWidth="1"/>
    <col min="14855" max="14855" width="4.5703125" style="96" customWidth="1"/>
    <col min="14856" max="14856" width="16.5703125" style="96" customWidth="1"/>
    <col min="14857" max="14857" width="4.5703125" style="96" customWidth="1"/>
    <col min="14858" max="14858" width="16.5703125" style="96" customWidth="1"/>
    <col min="14859" max="14859" width="9.140625" style="96" customWidth="1"/>
    <col min="14860" max="14860" width="1.5703125" style="96" customWidth="1"/>
    <col min="14861" max="15104" width="10.85546875" style="96"/>
    <col min="15105" max="15105" width="3.5703125" style="96" customWidth="1"/>
    <col min="15106" max="15106" width="1.5703125" style="96" customWidth="1"/>
    <col min="15107" max="15107" width="71.5703125" style="96" customWidth="1"/>
    <col min="15108" max="15108" width="3.5703125" style="96" customWidth="1"/>
    <col min="15109" max="15109" width="4.5703125" style="96" customWidth="1"/>
    <col min="15110" max="15110" width="16.5703125" style="96" customWidth="1"/>
    <col min="15111" max="15111" width="4.5703125" style="96" customWidth="1"/>
    <col min="15112" max="15112" width="16.5703125" style="96" customWidth="1"/>
    <col min="15113" max="15113" width="4.5703125" style="96" customWidth="1"/>
    <col min="15114" max="15114" width="16.5703125" style="96" customWidth="1"/>
    <col min="15115" max="15115" width="9.140625" style="96" customWidth="1"/>
    <col min="15116" max="15116" width="1.5703125" style="96" customWidth="1"/>
    <col min="15117" max="15360" width="10.85546875" style="96"/>
    <col min="15361" max="15361" width="3.5703125" style="96" customWidth="1"/>
    <col min="15362" max="15362" width="1.5703125" style="96" customWidth="1"/>
    <col min="15363" max="15363" width="71.5703125" style="96" customWidth="1"/>
    <col min="15364" max="15364" width="3.5703125" style="96" customWidth="1"/>
    <col min="15365" max="15365" width="4.5703125" style="96" customWidth="1"/>
    <col min="15366" max="15366" width="16.5703125" style="96" customWidth="1"/>
    <col min="15367" max="15367" width="4.5703125" style="96" customWidth="1"/>
    <col min="15368" max="15368" width="16.5703125" style="96" customWidth="1"/>
    <col min="15369" max="15369" width="4.5703125" style="96" customWidth="1"/>
    <col min="15370" max="15370" width="16.5703125" style="96" customWidth="1"/>
    <col min="15371" max="15371" width="9.140625" style="96" customWidth="1"/>
    <col min="15372" max="15372" width="1.5703125" style="96" customWidth="1"/>
    <col min="15373" max="15616" width="10.85546875" style="96"/>
    <col min="15617" max="15617" width="3.5703125" style="96" customWidth="1"/>
    <col min="15618" max="15618" width="1.5703125" style="96" customWidth="1"/>
    <col min="15619" max="15619" width="71.5703125" style="96" customWidth="1"/>
    <col min="15620" max="15620" width="3.5703125" style="96" customWidth="1"/>
    <col min="15621" max="15621" width="4.5703125" style="96" customWidth="1"/>
    <col min="15622" max="15622" width="16.5703125" style="96" customWidth="1"/>
    <col min="15623" max="15623" width="4.5703125" style="96" customWidth="1"/>
    <col min="15624" max="15624" width="16.5703125" style="96" customWidth="1"/>
    <col min="15625" max="15625" width="4.5703125" style="96" customWidth="1"/>
    <col min="15626" max="15626" width="16.5703125" style="96" customWidth="1"/>
    <col min="15627" max="15627" width="9.140625" style="96" customWidth="1"/>
    <col min="15628" max="15628" width="1.5703125" style="96" customWidth="1"/>
    <col min="15629" max="15872" width="10.85546875" style="96"/>
    <col min="15873" max="15873" width="3.5703125" style="96" customWidth="1"/>
    <col min="15874" max="15874" width="1.5703125" style="96" customWidth="1"/>
    <col min="15875" max="15875" width="71.5703125" style="96" customWidth="1"/>
    <col min="15876" max="15876" width="3.5703125" style="96" customWidth="1"/>
    <col min="15877" max="15877" width="4.5703125" style="96" customWidth="1"/>
    <col min="15878" max="15878" width="16.5703125" style="96" customWidth="1"/>
    <col min="15879" max="15879" width="4.5703125" style="96" customWidth="1"/>
    <col min="15880" max="15880" width="16.5703125" style="96" customWidth="1"/>
    <col min="15881" max="15881" width="4.5703125" style="96" customWidth="1"/>
    <col min="15882" max="15882" width="16.5703125" style="96" customWidth="1"/>
    <col min="15883" max="15883" width="9.140625" style="96" customWidth="1"/>
    <col min="15884" max="15884" width="1.5703125" style="96" customWidth="1"/>
    <col min="15885" max="16128" width="10.85546875" style="96"/>
    <col min="16129" max="16129" width="3.5703125" style="96" customWidth="1"/>
    <col min="16130" max="16130" width="1.5703125" style="96" customWidth="1"/>
    <col min="16131" max="16131" width="71.5703125" style="96" customWidth="1"/>
    <col min="16132" max="16132" width="3.5703125" style="96" customWidth="1"/>
    <col min="16133" max="16133" width="4.5703125" style="96" customWidth="1"/>
    <col min="16134" max="16134" width="16.5703125" style="96" customWidth="1"/>
    <col min="16135" max="16135" width="4.5703125" style="96" customWidth="1"/>
    <col min="16136" max="16136" width="16.5703125" style="96" customWidth="1"/>
    <col min="16137" max="16137" width="4.5703125" style="96" customWidth="1"/>
    <col min="16138" max="16138" width="16.5703125" style="96" customWidth="1"/>
    <col min="16139" max="16139" width="9.140625" style="96" customWidth="1"/>
    <col min="16140" max="16140" width="1.5703125" style="96" customWidth="1"/>
    <col min="16141" max="16384" width="10.85546875" style="96"/>
  </cols>
  <sheetData>
    <row r="1" spans="2:16" s="94" customFormat="1" ht="30" customHeight="1" x14ac:dyDescent="0.2">
      <c r="B1" s="95"/>
      <c r="C1" s="275" t="s">
        <v>28</v>
      </c>
      <c r="D1" s="275"/>
      <c r="E1" s="275"/>
      <c r="F1" s="275"/>
      <c r="G1" s="275"/>
      <c r="H1" s="275"/>
      <c r="I1" s="275"/>
      <c r="J1" s="275"/>
      <c r="K1" s="275"/>
      <c r="L1" s="95"/>
    </row>
    <row r="2" spans="2:16" ht="30" customHeight="1" thickBot="1" x14ac:dyDescent="0.25">
      <c r="B2" s="97"/>
      <c r="C2" s="97"/>
      <c r="D2" s="97"/>
      <c r="E2" s="98"/>
      <c r="F2" s="97"/>
      <c r="G2" s="97"/>
      <c r="H2" s="97"/>
      <c r="I2" s="97"/>
      <c r="J2" s="97"/>
      <c r="K2" s="97"/>
      <c r="L2" s="97"/>
    </row>
    <row r="3" spans="2:16" s="94" customFormat="1" ht="107.45" customHeight="1" thickBot="1" x14ac:dyDescent="0.3">
      <c r="B3" s="95"/>
      <c r="C3" s="276" t="s">
        <v>120</v>
      </c>
      <c r="D3" s="277"/>
      <c r="E3" s="277"/>
      <c r="F3" s="277"/>
      <c r="G3" s="277"/>
      <c r="H3" s="277"/>
      <c r="I3" s="277"/>
      <c r="J3" s="277"/>
      <c r="K3" s="278"/>
      <c r="L3" s="95"/>
      <c r="M3" s="99"/>
      <c r="N3" s="99"/>
      <c r="O3" s="100"/>
    </row>
    <row r="4" spans="2:16" ht="30" customHeight="1" thickBot="1" x14ac:dyDescent="0.25">
      <c r="B4" s="97"/>
      <c r="C4" s="97"/>
      <c r="D4" s="97"/>
      <c r="E4" s="98"/>
      <c r="F4" s="97"/>
      <c r="G4" s="97"/>
      <c r="H4" s="97"/>
      <c r="I4" s="97"/>
      <c r="J4" s="97"/>
      <c r="K4" s="97"/>
      <c r="L4" s="97"/>
    </row>
    <row r="5" spans="2:16" s="94" customFormat="1" ht="69.599999999999994" customHeight="1" thickBot="1" x14ac:dyDescent="0.25">
      <c r="B5" s="95"/>
      <c r="C5" s="101"/>
      <c r="D5" s="291" t="s">
        <v>121</v>
      </c>
      <c r="E5" s="292"/>
      <c r="F5" s="292"/>
      <c r="G5" s="292"/>
      <c r="H5" s="292"/>
      <c r="I5" s="292"/>
      <c r="J5" s="292"/>
      <c r="K5" s="293"/>
      <c r="L5" s="95"/>
    </row>
    <row r="6" spans="2:16" s="94" customFormat="1" ht="39.950000000000003" customHeight="1" x14ac:dyDescent="0.2">
      <c r="B6" s="95"/>
      <c r="C6" s="279" t="s">
        <v>122</v>
      </c>
      <c r="D6" s="102"/>
      <c r="E6" s="102" t="s">
        <v>106</v>
      </c>
      <c r="F6" s="103" t="s">
        <v>107</v>
      </c>
      <c r="G6" s="102" t="s">
        <v>106</v>
      </c>
      <c r="H6" s="104" t="s">
        <v>108</v>
      </c>
      <c r="I6" s="102" t="s">
        <v>106</v>
      </c>
      <c r="J6" s="104" t="s">
        <v>109</v>
      </c>
      <c r="K6" s="105"/>
      <c r="L6" s="95"/>
    </row>
    <row r="7" spans="2:16" s="94" customFormat="1" ht="39.950000000000003" customHeight="1" x14ac:dyDescent="0.2">
      <c r="B7" s="95"/>
      <c r="C7" s="280"/>
      <c r="D7" s="102"/>
      <c r="E7" s="102" t="s">
        <v>106</v>
      </c>
      <c r="F7" s="104" t="s">
        <v>110</v>
      </c>
      <c r="G7" s="102"/>
      <c r="H7" s="104"/>
      <c r="I7" s="104"/>
      <c r="J7" s="104"/>
      <c r="K7" s="105"/>
      <c r="L7" s="95"/>
    </row>
    <row r="8" spans="2:16" s="94" customFormat="1" ht="18" customHeight="1" x14ac:dyDescent="0.25">
      <c r="B8" s="95"/>
      <c r="C8" s="281"/>
      <c r="D8" s="102"/>
      <c r="E8" s="106"/>
      <c r="F8" s="104"/>
      <c r="G8" s="102"/>
      <c r="H8" s="104"/>
      <c r="I8" s="104"/>
      <c r="J8" s="104"/>
      <c r="K8" s="105"/>
      <c r="L8" s="95"/>
      <c r="P8" s="107"/>
    </row>
    <row r="9" spans="2:16" ht="39.950000000000003" customHeight="1" x14ac:dyDescent="0.2">
      <c r="B9" s="97"/>
      <c r="C9" s="108" t="s">
        <v>111</v>
      </c>
      <c r="D9" s="109"/>
      <c r="E9" s="110" t="s">
        <v>106</v>
      </c>
      <c r="F9" s="111" t="s">
        <v>112</v>
      </c>
      <c r="G9" s="110" t="s">
        <v>106</v>
      </c>
      <c r="H9" s="111" t="s">
        <v>113</v>
      </c>
      <c r="I9" s="111"/>
      <c r="J9" s="111"/>
      <c r="K9" s="112"/>
      <c r="L9" s="97"/>
    </row>
    <row r="10" spans="2:16" ht="9.9499999999999993" customHeight="1" x14ac:dyDescent="0.25">
      <c r="B10" s="97"/>
      <c r="C10" s="113"/>
      <c r="D10" s="114"/>
      <c r="E10" s="115"/>
      <c r="F10" s="115"/>
      <c r="G10" s="115"/>
      <c r="H10" s="115"/>
      <c r="I10" s="116"/>
      <c r="J10" s="116"/>
      <c r="K10" s="105"/>
      <c r="L10" s="97"/>
    </row>
    <row r="11" spans="2:16" ht="20.100000000000001" customHeight="1" x14ac:dyDescent="0.25">
      <c r="B11" s="97"/>
      <c r="C11" s="285" t="s">
        <v>123</v>
      </c>
      <c r="D11" s="114"/>
      <c r="E11" s="102" t="s">
        <v>106</v>
      </c>
      <c r="F11" s="104" t="s">
        <v>112</v>
      </c>
      <c r="G11" s="102" t="s">
        <v>106</v>
      </c>
      <c r="H11" s="104" t="s">
        <v>113</v>
      </c>
      <c r="I11" s="116"/>
      <c r="J11" s="116"/>
      <c r="K11" s="105"/>
      <c r="L11" s="97"/>
    </row>
    <row r="12" spans="2:16" ht="39.950000000000003" customHeight="1" x14ac:dyDescent="0.2">
      <c r="B12" s="97"/>
      <c r="C12" s="285"/>
      <c r="D12" s="114"/>
      <c r="E12" s="286" t="s">
        <v>124</v>
      </c>
      <c r="F12" s="287"/>
      <c r="G12" s="287"/>
      <c r="H12" s="287"/>
      <c r="I12" s="287"/>
      <c r="J12" s="287"/>
      <c r="K12" s="105"/>
      <c r="L12" s="97"/>
    </row>
    <row r="13" spans="2:16" ht="20.100000000000001" customHeight="1" x14ac:dyDescent="0.2">
      <c r="B13" s="97"/>
      <c r="C13" s="285"/>
      <c r="D13" s="114"/>
      <c r="E13" s="102" t="s">
        <v>106</v>
      </c>
      <c r="F13" s="104" t="s">
        <v>125</v>
      </c>
      <c r="G13" s="102"/>
      <c r="H13" s="104"/>
      <c r="I13" s="104"/>
      <c r="J13" s="104"/>
      <c r="K13" s="105"/>
      <c r="L13" s="97"/>
    </row>
    <row r="14" spans="2:16" ht="20.100000000000001" customHeight="1" x14ac:dyDescent="0.2">
      <c r="B14" s="97"/>
      <c r="C14" s="285"/>
      <c r="D14" s="114"/>
      <c r="E14" s="102" t="s">
        <v>106</v>
      </c>
      <c r="F14" s="132" t="s">
        <v>134</v>
      </c>
      <c r="G14" s="102"/>
      <c r="H14" s="104"/>
      <c r="I14" s="104"/>
      <c r="J14" s="104"/>
      <c r="K14" s="105"/>
      <c r="L14" s="97"/>
    </row>
    <row r="15" spans="2:16" ht="20.100000000000001" customHeight="1" x14ac:dyDescent="0.2">
      <c r="B15" s="97"/>
      <c r="C15" s="285"/>
      <c r="D15" s="114"/>
      <c r="E15" s="102" t="s">
        <v>106</v>
      </c>
      <c r="F15" s="104" t="s">
        <v>126</v>
      </c>
      <c r="G15" s="102"/>
      <c r="H15" s="104"/>
      <c r="I15" s="104"/>
      <c r="J15" s="104"/>
      <c r="K15" s="105"/>
      <c r="L15" s="97"/>
    </row>
    <row r="16" spans="2:16" ht="20.100000000000001" customHeight="1" x14ac:dyDescent="0.2">
      <c r="B16" s="97"/>
      <c r="C16" s="285"/>
      <c r="D16" s="114"/>
      <c r="E16" s="102" t="s">
        <v>106</v>
      </c>
      <c r="F16" s="104" t="s">
        <v>127</v>
      </c>
      <c r="G16" s="102"/>
      <c r="H16" s="104"/>
      <c r="I16" s="104"/>
      <c r="J16" s="104"/>
      <c r="K16" s="105"/>
      <c r="L16" s="97"/>
    </row>
    <row r="17" spans="2:12" ht="20.100000000000001" customHeight="1" x14ac:dyDescent="0.2">
      <c r="B17" s="97"/>
      <c r="C17" s="285"/>
      <c r="D17" s="114"/>
      <c r="E17" s="102" t="s">
        <v>106</v>
      </c>
      <c r="F17" s="104" t="s">
        <v>128</v>
      </c>
      <c r="G17" s="102"/>
      <c r="H17" s="104"/>
      <c r="I17" s="104"/>
      <c r="J17" s="104"/>
      <c r="K17" s="105"/>
      <c r="L17" s="97"/>
    </row>
    <row r="18" spans="2:12" ht="20.100000000000001" customHeight="1" x14ac:dyDescent="0.2">
      <c r="B18" s="97"/>
      <c r="C18" s="285"/>
      <c r="D18" s="114"/>
      <c r="E18" s="102" t="s">
        <v>106</v>
      </c>
      <c r="F18" s="104" t="s">
        <v>129</v>
      </c>
      <c r="G18" s="102"/>
      <c r="H18" s="104"/>
      <c r="I18" s="104"/>
      <c r="J18" s="104"/>
      <c r="K18" s="105"/>
      <c r="L18" s="97"/>
    </row>
    <row r="19" spans="2:12" ht="20.100000000000001" customHeight="1" x14ac:dyDescent="0.2">
      <c r="B19" s="97"/>
      <c r="C19" s="285"/>
      <c r="D19" s="114"/>
      <c r="E19" s="102" t="s">
        <v>106</v>
      </c>
      <c r="F19" s="104" t="s">
        <v>130</v>
      </c>
      <c r="G19" s="288"/>
      <c r="H19" s="288"/>
      <c r="I19" s="288"/>
      <c r="J19" s="288"/>
      <c r="K19" s="105"/>
      <c r="L19" s="97"/>
    </row>
    <row r="20" spans="2:12" ht="15" customHeight="1" x14ac:dyDescent="0.2">
      <c r="B20" s="97"/>
      <c r="C20" s="117"/>
      <c r="D20" s="114"/>
      <c r="E20" s="102"/>
      <c r="F20" s="104"/>
      <c r="G20" s="102"/>
      <c r="H20" s="104"/>
      <c r="I20" s="104"/>
      <c r="J20" s="104"/>
      <c r="K20" s="105"/>
      <c r="L20" s="97"/>
    </row>
    <row r="21" spans="2:12" ht="35.1" customHeight="1" x14ac:dyDescent="0.2">
      <c r="B21" s="97"/>
      <c r="C21" s="289" t="s">
        <v>131</v>
      </c>
      <c r="D21" s="118"/>
      <c r="E21" s="119" t="s">
        <v>106</v>
      </c>
      <c r="F21" s="120" t="s">
        <v>112</v>
      </c>
      <c r="G21" s="119" t="s">
        <v>106</v>
      </c>
      <c r="H21" s="120" t="s">
        <v>113</v>
      </c>
      <c r="I21" s="120"/>
      <c r="J21" s="120"/>
      <c r="K21" s="121"/>
      <c r="L21" s="97"/>
    </row>
    <row r="22" spans="2:12" ht="39.950000000000003" customHeight="1" x14ac:dyDescent="0.2">
      <c r="B22" s="97"/>
      <c r="C22" s="281"/>
      <c r="D22" s="122"/>
      <c r="E22" s="123"/>
      <c r="F22" s="123"/>
      <c r="G22" s="123"/>
      <c r="H22" s="123"/>
      <c r="I22" s="123"/>
      <c r="J22" s="123"/>
      <c r="K22" s="124"/>
      <c r="L22" s="97"/>
    </row>
    <row r="23" spans="2:12" ht="35.1" customHeight="1" x14ac:dyDescent="0.2">
      <c r="B23" s="97"/>
      <c r="C23" s="280" t="s">
        <v>132</v>
      </c>
      <c r="D23" s="114"/>
      <c r="E23" s="102" t="s">
        <v>106</v>
      </c>
      <c r="F23" s="104" t="s">
        <v>112</v>
      </c>
      <c r="G23" s="102" t="s">
        <v>106</v>
      </c>
      <c r="H23" s="104" t="s">
        <v>113</v>
      </c>
      <c r="I23" s="104"/>
      <c r="J23" s="104"/>
      <c r="K23" s="105"/>
      <c r="L23" s="97"/>
    </row>
    <row r="24" spans="2:12" ht="39.950000000000003" customHeight="1" thickBot="1" x14ac:dyDescent="0.25">
      <c r="B24" s="97"/>
      <c r="C24" s="290"/>
      <c r="D24" s="125"/>
      <c r="E24" s="126"/>
      <c r="F24" s="126"/>
      <c r="G24" s="126"/>
      <c r="H24" s="126"/>
      <c r="I24" s="126"/>
      <c r="J24" s="126"/>
      <c r="K24" s="127"/>
      <c r="L24" s="97"/>
    </row>
    <row r="25" spans="2:12" s="128" customFormat="1" ht="24.95" customHeight="1" thickBot="1" x14ac:dyDescent="0.35">
      <c r="B25" s="129"/>
      <c r="C25" s="282" t="s">
        <v>30</v>
      </c>
      <c r="D25" s="283"/>
      <c r="E25" s="283"/>
      <c r="F25" s="283"/>
      <c r="G25" s="283"/>
      <c r="H25" s="283"/>
      <c r="I25" s="283"/>
      <c r="J25" s="283"/>
      <c r="K25" s="284"/>
      <c r="L25" s="129"/>
    </row>
    <row r="26" spans="2:12" ht="15" customHeight="1" x14ac:dyDescent="0.2">
      <c r="B26" s="97"/>
      <c r="C26" s="97"/>
      <c r="D26" s="97"/>
      <c r="E26" s="98"/>
      <c r="F26" s="97"/>
      <c r="G26" s="97"/>
      <c r="H26" s="97"/>
      <c r="I26" s="97"/>
      <c r="J26" s="97"/>
      <c r="K26" s="97"/>
      <c r="L26" s="97"/>
    </row>
  </sheetData>
  <sheetProtection algorithmName="SHA-512" hashValue="pfT2e6Rpf3+8DU86kPQIWYMgy/bhRdz+Y6W2US/RZ5cMLN72KqluKrgXjK8u/7HSVGTWgBlJbvfcYXLK1z/36g==" saltValue="cDaFo8xiCVpAYtpHqp8/fg==" spinCount="100000" sheet="1" objects="1" scenarios="1"/>
  <mergeCells count="10">
    <mergeCell ref="C1:K1"/>
    <mergeCell ref="C3:K3"/>
    <mergeCell ref="C6:C8"/>
    <mergeCell ref="C25:K25"/>
    <mergeCell ref="C11:C19"/>
    <mergeCell ref="E12:J12"/>
    <mergeCell ref="G19:J19"/>
    <mergeCell ref="C21:C22"/>
    <mergeCell ref="C23:C24"/>
    <mergeCell ref="D5:K5"/>
  </mergeCells>
  <hyperlinks>
    <hyperlink ref="C3:H3" r:id="rId1" display="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Politique de confidentialité de Musicaction.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 xr:uid="{98365377-34CE-4DE1-A1DF-0D8F6FB0C1D3}"/>
  </hyperlinks>
  <pageMargins left="0.70866141732283472" right="0.70866141732283472" top="0.74803149606299213" bottom="0.74803149606299213" header="0.31496062992125984" footer="0.31496062992125984"/>
  <pageSetup scale="77"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Title="Pour cocher" prompt="Veuillez sélectionner" xr:uid="{BE3A10B5-B5EB-4B6D-A103-A9DF6D503484}">
          <x14:formula1>
            <xm:f>"✔,☐"</xm:f>
          </x14:formula1>
          <xm: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E23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E65559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E131095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E196631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E262167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E327703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E393239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E458775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E524311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E589847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E655383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E720919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E786455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E851991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E917527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E983063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E6:E7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E65543:E65544 JA65543:JA65544 SW65543:SW65544 ACS65543:ACS65544 AMO65543:AMO65544 AWK65543:AWK65544 BGG65543:BGG65544 BQC65543:BQC65544 BZY65543:BZY65544 CJU65543:CJU65544 CTQ65543:CTQ65544 DDM65543:DDM65544 DNI65543:DNI65544 DXE65543:DXE65544 EHA65543:EHA65544 EQW65543:EQW65544 FAS65543:FAS65544 FKO65543:FKO65544 FUK65543:FUK65544 GEG65543:GEG65544 GOC65543:GOC65544 GXY65543:GXY65544 HHU65543:HHU65544 HRQ65543:HRQ65544 IBM65543:IBM65544 ILI65543:ILI65544 IVE65543:IVE65544 JFA65543:JFA65544 JOW65543:JOW65544 JYS65543:JYS65544 KIO65543:KIO65544 KSK65543:KSK65544 LCG65543:LCG65544 LMC65543:LMC65544 LVY65543:LVY65544 MFU65543:MFU65544 MPQ65543:MPQ65544 MZM65543:MZM65544 NJI65543:NJI65544 NTE65543:NTE65544 ODA65543:ODA65544 OMW65543:OMW65544 OWS65543:OWS65544 PGO65543:PGO65544 PQK65543:PQK65544 QAG65543:QAG65544 QKC65543:QKC65544 QTY65543:QTY65544 RDU65543:RDU65544 RNQ65543:RNQ65544 RXM65543:RXM65544 SHI65543:SHI65544 SRE65543:SRE65544 TBA65543:TBA65544 TKW65543:TKW65544 TUS65543:TUS65544 UEO65543:UEO65544 UOK65543:UOK65544 UYG65543:UYG65544 VIC65543:VIC65544 VRY65543:VRY65544 WBU65543:WBU65544 WLQ65543:WLQ65544 WVM65543:WVM65544 E131079:E131080 JA131079:JA131080 SW131079:SW131080 ACS131079:ACS131080 AMO131079:AMO131080 AWK131079:AWK131080 BGG131079:BGG131080 BQC131079:BQC131080 BZY131079:BZY131080 CJU131079:CJU131080 CTQ131079:CTQ131080 DDM131079:DDM131080 DNI131079:DNI131080 DXE131079:DXE131080 EHA131079:EHA131080 EQW131079:EQW131080 FAS131079:FAS131080 FKO131079:FKO131080 FUK131079:FUK131080 GEG131079:GEG131080 GOC131079:GOC131080 GXY131079:GXY131080 HHU131079:HHU131080 HRQ131079:HRQ131080 IBM131079:IBM131080 ILI131079:ILI131080 IVE131079:IVE131080 JFA131079:JFA131080 JOW131079:JOW131080 JYS131079:JYS131080 KIO131079:KIO131080 KSK131079:KSK131080 LCG131079:LCG131080 LMC131079:LMC131080 LVY131079:LVY131080 MFU131079:MFU131080 MPQ131079:MPQ131080 MZM131079:MZM131080 NJI131079:NJI131080 NTE131079:NTE131080 ODA131079:ODA131080 OMW131079:OMW131080 OWS131079:OWS131080 PGO131079:PGO131080 PQK131079:PQK131080 QAG131079:QAG131080 QKC131079:QKC131080 QTY131079:QTY131080 RDU131079:RDU131080 RNQ131079:RNQ131080 RXM131079:RXM131080 SHI131079:SHI131080 SRE131079:SRE131080 TBA131079:TBA131080 TKW131079:TKW131080 TUS131079:TUS131080 UEO131079:UEO131080 UOK131079:UOK131080 UYG131079:UYG131080 VIC131079:VIC131080 VRY131079:VRY131080 WBU131079:WBU131080 WLQ131079:WLQ131080 WVM131079:WVM131080 E196615:E196616 JA196615:JA196616 SW196615:SW196616 ACS196615:ACS196616 AMO196615:AMO196616 AWK196615:AWK196616 BGG196615:BGG196616 BQC196615:BQC196616 BZY196615:BZY196616 CJU196615:CJU196616 CTQ196615:CTQ196616 DDM196615:DDM196616 DNI196615:DNI196616 DXE196615:DXE196616 EHA196615:EHA196616 EQW196615:EQW196616 FAS196615:FAS196616 FKO196615:FKO196616 FUK196615:FUK196616 GEG196615:GEG196616 GOC196615:GOC196616 GXY196615:GXY196616 HHU196615:HHU196616 HRQ196615:HRQ196616 IBM196615:IBM196616 ILI196615:ILI196616 IVE196615:IVE196616 JFA196615:JFA196616 JOW196615:JOW196616 JYS196615:JYS196616 KIO196615:KIO196616 KSK196615:KSK196616 LCG196615:LCG196616 LMC196615:LMC196616 LVY196615:LVY196616 MFU196615:MFU196616 MPQ196615:MPQ196616 MZM196615:MZM196616 NJI196615:NJI196616 NTE196615:NTE196616 ODA196615:ODA196616 OMW196615:OMW196616 OWS196615:OWS196616 PGO196615:PGO196616 PQK196615:PQK196616 QAG196615:QAG196616 QKC196615:QKC196616 QTY196615:QTY196616 RDU196615:RDU196616 RNQ196615:RNQ196616 RXM196615:RXM196616 SHI196615:SHI196616 SRE196615:SRE196616 TBA196615:TBA196616 TKW196615:TKW196616 TUS196615:TUS196616 UEO196615:UEO196616 UOK196615:UOK196616 UYG196615:UYG196616 VIC196615:VIC196616 VRY196615:VRY196616 WBU196615:WBU196616 WLQ196615:WLQ196616 WVM196615:WVM196616 E262151:E262152 JA262151:JA262152 SW262151:SW262152 ACS262151:ACS262152 AMO262151:AMO262152 AWK262151:AWK262152 BGG262151:BGG262152 BQC262151:BQC262152 BZY262151:BZY262152 CJU262151:CJU262152 CTQ262151:CTQ262152 DDM262151:DDM262152 DNI262151:DNI262152 DXE262151:DXE262152 EHA262151:EHA262152 EQW262151:EQW262152 FAS262151:FAS262152 FKO262151:FKO262152 FUK262151:FUK262152 GEG262151:GEG262152 GOC262151:GOC262152 GXY262151:GXY262152 HHU262151:HHU262152 HRQ262151:HRQ262152 IBM262151:IBM262152 ILI262151:ILI262152 IVE262151:IVE262152 JFA262151:JFA262152 JOW262151:JOW262152 JYS262151:JYS262152 KIO262151:KIO262152 KSK262151:KSK262152 LCG262151:LCG262152 LMC262151:LMC262152 LVY262151:LVY262152 MFU262151:MFU262152 MPQ262151:MPQ262152 MZM262151:MZM262152 NJI262151:NJI262152 NTE262151:NTE262152 ODA262151:ODA262152 OMW262151:OMW262152 OWS262151:OWS262152 PGO262151:PGO262152 PQK262151:PQK262152 QAG262151:QAG262152 QKC262151:QKC262152 QTY262151:QTY262152 RDU262151:RDU262152 RNQ262151:RNQ262152 RXM262151:RXM262152 SHI262151:SHI262152 SRE262151:SRE262152 TBA262151:TBA262152 TKW262151:TKW262152 TUS262151:TUS262152 UEO262151:UEO262152 UOK262151:UOK262152 UYG262151:UYG262152 VIC262151:VIC262152 VRY262151:VRY262152 WBU262151:WBU262152 WLQ262151:WLQ262152 WVM262151:WVM262152 E327687:E327688 JA327687:JA327688 SW327687:SW327688 ACS327687:ACS327688 AMO327687:AMO327688 AWK327687:AWK327688 BGG327687:BGG327688 BQC327687:BQC327688 BZY327687:BZY327688 CJU327687:CJU327688 CTQ327687:CTQ327688 DDM327687:DDM327688 DNI327687:DNI327688 DXE327687:DXE327688 EHA327687:EHA327688 EQW327687:EQW327688 FAS327687:FAS327688 FKO327687:FKO327688 FUK327687:FUK327688 GEG327687:GEG327688 GOC327687:GOC327688 GXY327687:GXY327688 HHU327687:HHU327688 HRQ327687:HRQ327688 IBM327687:IBM327688 ILI327687:ILI327688 IVE327687:IVE327688 JFA327687:JFA327688 JOW327687:JOW327688 JYS327687:JYS327688 KIO327687:KIO327688 KSK327687:KSK327688 LCG327687:LCG327688 LMC327687:LMC327688 LVY327687:LVY327688 MFU327687:MFU327688 MPQ327687:MPQ327688 MZM327687:MZM327688 NJI327687:NJI327688 NTE327687:NTE327688 ODA327687:ODA327688 OMW327687:OMW327688 OWS327687:OWS327688 PGO327687:PGO327688 PQK327687:PQK327688 QAG327687:QAG327688 QKC327687:QKC327688 QTY327687:QTY327688 RDU327687:RDU327688 RNQ327687:RNQ327688 RXM327687:RXM327688 SHI327687:SHI327688 SRE327687:SRE327688 TBA327687:TBA327688 TKW327687:TKW327688 TUS327687:TUS327688 UEO327687:UEO327688 UOK327687:UOK327688 UYG327687:UYG327688 VIC327687:VIC327688 VRY327687:VRY327688 WBU327687:WBU327688 WLQ327687:WLQ327688 WVM327687:WVM327688 E393223:E393224 JA393223:JA393224 SW393223:SW393224 ACS393223:ACS393224 AMO393223:AMO393224 AWK393223:AWK393224 BGG393223:BGG393224 BQC393223:BQC393224 BZY393223:BZY393224 CJU393223:CJU393224 CTQ393223:CTQ393224 DDM393223:DDM393224 DNI393223:DNI393224 DXE393223:DXE393224 EHA393223:EHA393224 EQW393223:EQW393224 FAS393223:FAS393224 FKO393223:FKO393224 FUK393223:FUK393224 GEG393223:GEG393224 GOC393223:GOC393224 GXY393223:GXY393224 HHU393223:HHU393224 HRQ393223:HRQ393224 IBM393223:IBM393224 ILI393223:ILI393224 IVE393223:IVE393224 JFA393223:JFA393224 JOW393223:JOW393224 JYS393223:JYS393224 KIO393223:KIO393224 KSK393223:KSK393224 LCG393223:LCG393224 LMC393223:LMC393224 LVY393223:LVY393224 MFU393223:MFU393224 MPQ393223:MPQ393224 MZM393223:MZM393224 NJI393223:NJI393224 NTE393223:NTE393224 ODA393223:ODA393224 OMW393223:OMW393224 OWS393223:OWS393224 PGO393223:PGO393224 PQK393223:PQK393224 QAG393223:QAG393224 QKC393223:QKC393224 QTY393223:QTY393224 RDU393223:RDU393224 RNQ393223:RNQ393224 RXM393223:RXM393224 SHI393223:SHI393224 SRE393223:SRE393224 TBA393223:TBA393224 TKW393223:TKW393224 TUS393223:TUS393224 UEO393223:UEO393224 UOK393223:UOK393224 UYG393223:UYG393224 VIC393223:VIC393224 VRY393223:VRY393224 WBU393223:WBU393224 WLQ393223:WLQ393224 WVM393223:WVM393224 E458759:E458760 JA458759:JA458760 SW458759:SW458760 ACS458759:ACS458760 AMO458759:AMO458760 AWK458759:AWK458760 BGG458759:BGG458760 BQC458759:BQC458760 BZY458759:BZY458760 CJU458759:CJU458760 CTQ458759:CTQ458760 DDM458759:DDM458760 DNI458759:DNI458760 DXE458759:DXE458760 EHA458759:EHA458760 EQW458759:EQW458760 FAS458759:FAS458760 FKO458759:FKO458760 FUK458759:FUK458760 GEG458759:GEG458760 GOC458759:GOC458760 GXY458759:GXY458760 HHU458759:HHU458760 HRQ458759:HRQ458760 IBM458759:IBM458760 ILI458759:ILI458760 IVE458759:IVE458760 JFA458759:JFA458760 JOW458759:JOW458760 JYS458759:JYS458760 KIO458759:KIO458760 KSK458759:KSK458760 LCG458759:LCG458760 LMC458759:LMC458760 LVY458759:LVY458760 MFU458759:MFU458760 MPQ458759:MPQ458760 MZM458759:MZM458760 NJI458759:NJI458760 NTE458759:NTE458760 ODA458759:ODA458760 OMW458759:OMW458760 OWS458759:OWS458760 PGO458759:PGO458760 PQK458759:PQK458760 QAG458759:QAG458760 QKC458759:QKC458760 QTY458759:QTY458760 RDU458759:RDU458760 RNQ458759:RNQ458760 RXM458759:RXM458760 SHI458759:SHI458760 SRE458759:SRE458760 TBA458759:TBA458760 TKW458759:TKW458760 TUS458759:TUS458760 UEO458759:UEO458760 UOK458759:UOK458760 UYG458759:UYG458760 VIC458759:VIC458760 VRY458759:VRY458760 WBU458759:WBU458760 WLQ458759:WLQ458760 WVM458759:WVM458760 E524295:E524296 JA524295:JA524296 SW524295:SW524296 ACS524295:ACS524296 AMO524295:AMO524296 AWK524295:AWK524296 BGG524295:BGG524296 BQC524295:BQC524296 BZY524295:BZY524296 CJU524295:CJU524296 CTQ524295:CTQ524296 DDM524295:DDM524296 DNI524295:DNI524296 DXE524295:DXE524296 EHA524295:EHA524296 EQW524295:EQW524296 FAS524295:FAS524296 FKO524295:FKO524296 FUK524295:FUK524296 GEG524295:GEG524296 GOC524295:GOC524296 GXY524295:GXY524296 HHU524295:HHU524296 HRQ524295:HRQ524296 IBM524295:IBM524296 ILI524295:ILI524296 IVE524295:IVE524296 JFA524295:JFA524296 JOW524295:JOW524296 JYS524295:JYS524296 KIO524295:KIO524296 KSK524295:KSK524296 LCG524295:LCG524296 LMC524295:LMC524296 LVY524295:LVY524296 MFU524295:MFU524296 MPQ524295:MPQ524296 MZM524295:MZM524296 NJI524295:NJI524296 NTE524295:NTE524296 ODA524295:ODA524296 OMW524295:OMW524296 OWS524295:OWS524296 PGO524295:PGO524296 PQK524295:PQK524296 QAG524295:QAG524296 QKC524295:QKC524296 QTY524295:QTY524296 RDU524295:RDU524296 RNQ524295:RNQ524296 RXM524295:RXM524296 SHI524295:SHI524296 SRE524295:SRE524296 TBA524295:TBA524296 TKW524295:TKW524296 TUS524295:TUS524296 UEO524295:UEO524296 UOK524295:UOK524296 UYG524295:UYG524296 VIC524295:VIC524296 VRY524295:VRY524296 WBU524295:WBU524296 WLQ524295:WLQ524296 WVM524295:WVM524296 E589831:E589832 JA589831:JA589832 SW589831:SW589832 ACS589831:ACS589832 AMO589831:AMO589832 AWK589831:AWK589832 BGG589831:BGG589832 BQC589831:BQC589832 BZY589831:BZY589832 CJU589831:CJU589832 CTQ589831:CTQ589832 DDM589831:DDM589832 DNI589831:DNI589832 DXE589831:DXE589832 EHA589831:EHA589832 EQW589831:EQW589832 FAS589831:FAS589832 FKO589831:FKO589832 FUK589831:FUK589832 GEG589831:GEG589832 GOC589831:GOC589832 GXY589831:GXY589832 HHU589831:HHU589832 HRQ589831:HRQ589832 IBM589831:IBM589832 ILI589831:ILI589832 IVE589831:IVE589832 JFA589831:JFA589832 JOW589831:JOW589832 JYS589831:JYS589832 KIO589831:KIO589832 KSK589831:KSK589832 LCG589831:LCG589832 LMC589831:LMC589832 LVY589831:LVY589832 MFU589831:MFU589832 MPQ589831:MPQ589832 MZM589831:MZM589832 NJI589831:NJI589832 NTE589831:NTE589832 ODA589831:ODA589832 OMW589831:OMW589832 OWS589831:OWS589832 PGO589831:PGO589832 PQK589831:PQK589832 QAG589831:QAG589832 QKC589831:QKC589832 QTY589831:QTY589832 RDU589831:RDU589832 RNQ589831:RNQ589832 RXM589831:RXM589832 SHI589831:SHI589832 SRE589831:SRE589832 TBA589831:TBA589832 TKW589831:TKW589832 TUS589831:TUS589832 UEO589831:UEO589832 UOK589831:UOK589832 UYG589831:UYG589832 VIC589831:VIC589832 VRY589831:VRY589832 WBU589831:WBU589832 WLQ589831:WLQ589832 WVM589831:WVM589832 E655367:E655368 JA655367:JA655368 SW655367:SW655368 ACS655367:ACS655368 AMO655367:AMO655368 AWK655367:AWK655368 BGG655367:BGG655368 BQC655367:BQC655368 BZY655367:BZY655368 CJU655367:CJU655368 CTQ655367:CTQ655368 DDM655367:DDM655368 DNI655367:DNI655368 DXE655367:DXE655368 EHA655367:EHA655368 EQW655367:EQW655368 FAS655367:FAS655368 FKO655367:FKO655368 FUK655367:FUK655368 GEG655367:GEG655368 GOC655367:GOC655368 GXY655367:GXY655368 HHU655367:HHU655368 HRQ655367:HRQ655368 IBM655367:IBM655368 ILI655367:ILI655368 IVE655367:IVE655368 JFA655367:JFA655368 JOW655367:JOW655368 JYS655367:JYS655368 KIO655367:KIO655368 KSK655367:KSK655368 LCG655367:LCG655368 LMC655367:LMC655368 LVY655367:LVY655368 MFU655367:MFU655368 MPQ655367:MPQ655368 MZM655367:MZM655368 NJI655367:NJI655368 NTE655367:NTE655368 ODA655367:ODA655368 OMW655367:OMW655368 OWS655367:OWS655368 PGO655367:PGO655368 PQK655367:PQK655368 QAG655367:QAG655368 QKC655367:QKC655368 QTY655367:QTY655368 RDU655367:RDU655368 RNQ655367:RNQ655368 RXM655367:RXM655368 SHI655367:SHI655368 SRE655367:SRE655368 TBA655367:TBA655368 TKW655367:TKW655368 TUS655367:TUS655368 UEO655367:UEO655368 UOK655367:UOK655368 UYG655367:UYG655368 VIC655367:VIC655368 VRY655367:VRY655368 WBU655367:WBU655368 WLQ655367:WLQ655368 WVM655367:WVM655368 E720903:E720904 JA720903:JA720904 SW720903:SW720904 ACS720903:ACS720904 AMO720903:AMO720904 AWK720903:AWK720904 BGG720903:BGG720904 BQC720903:BQC720904 BZY720903:BZY720904 CJU720903:CJU720904 CTQ720903:CTQ720904 DDM720903:DDM720904 DNI720903:DNI720904 DXE720903:DXE720904 EHA720903:EHA720904 EQW720903:EQW720904 FAS720903:FAS720904 FKO720903:FKO720904 FUK720903:FUK720904 GEG720903:GEG720904 GOC720903:GOC720904 GXY720903:GXY720904 HHU720903:HHU720904 HRQ720903:HRQ720904 IBM720903:IBM720904 ILI720903:ILI720904 IVE720903:IVE720904 JFA720903:JFA720904 JOW720903:JOW720904 JYS720903:JYS720904 KIO720903:KIO720904 KSK720903:KSK720904 LCG720903:LCG720904 LMC720903:LMC720904 LVY720903:LVY720904 MFU720903:MFU720904 MPQ720903:MPQ720904 MZM720903:MZM720904 NJI720903:NJI720904 NTE720903:NTE720904 ODA720903:ODA720904 OMW720903:OMW720904 OWS720903:OWS720904 PGO720903:PGO720904 PQK720903:PQK720904 QAG720903:QAG720904 QKC720903:QKC720904 QTY720903:QTY720904 RDU720903:RDU720904 RNQ720903:RNQ720904 RXM720903:RXM720904 SHI720903:SHI720904 SRE720903:SRE720904 TBA720903:TBA720904 TKW720903:TKW720904 TUS720903:TUS720904 UEO720903:UEO720904 UOK720903:UOK720904 UYG720903:UYG720904 VIC720903:VIC720904 VRY720903:VRY720904 WBU720903:WBU720904 WLQ720903:WLQ720904 WVM720903:WVM720904 E786439:E786440 JA786439:JA786440 SW786439:SW786440 ACS786439:ACS786440 AMO786439:AMO786440 AWK786439:AWK786440 BGG786439:BGG786440 BQC786439:BQC786440 BZY786439:BZY786440 CJU786439:CJU786440 CTQ786439:CTQ786440 DDM786439:DDM786440 DNI786439:DNI786440 DXE786439:DXE786440 EHA786439:EHA786440 EQW786439:EQW786440 FAS786439:FAS786440 FKO786439:FKO786440 FUK786439:FUK786440 GEG786439:GEG786440 GOC786439:GOC786440 GXY786439:GXY786440 HHU786439:HHU786440 HRQ786439:HRQ786440 IBM786439:IBM786440 ILI786439:ILI786440 IVE786439:IVE786440 JFA786439:JFA786440 JOW786439:JOW786440 JYS786439:JYS786440 KIO786439:KIO786440 KSK786439:KSK786440 LCG786439:LCG786440 LMC786439:LMC786440 LVY786439:LVY786440 MFU786439:MFU786440 MPQ786439:MPQ786440 MZM786439:MZM786440 NJI786439:NJI786440 NTE786439:NTE786440 ODA786439:ODA786440 OMW786439:OMW786440 OWS786439:OWS786440 PGO786439:PGO786440 PQK786439:PQK786440 QAG786439:QAG786440 QKC786439:QKC786440 QTY786439:QTY786440 RDU786439:RDU786440 RNQ786439:RNQ786440 RXM786439:RXM786440 SHI786439:SHI786440 SRE786439:SRE786440 TBA786439:TBA786440 TKW786439:TKW786440 TUS786439:TUS786440 UEO786439:UEO786440 UOK786439:UOK786440 UYG786439:UYG786440 VIC786439:VIC786440 VRY786439:VRY786440 WBU786439:WBU786440 WLQ786439:WLQ786440 WVM786439:WVM786440 E851975:E851976 JA851975:JA851976 SW851975:SW851976 ACS851975:ACS851976 AMO851975:AMO851976 AWK851975:AWK851976 BGG851975:BGG851976 BQC851975:BQC851976 BZY851975:BZY851976 CJU851975:CJU851976 CTQ851975:CTQ851976 DDM851975:DDM851976 DNI851975:DNI851976 DXE851975:DXE851976 EHA851975:EHA851976 EQW851975:EQW851976 FAS851975:FAS851976 FKO851975:FKO851976 FUK851975:FUK851976 GEG851975:GEG851976 GOC851975:GOC851976 GXY851975:GXY851976 HHU851975:HHU851976 HRQ851975:HRQ851976 IBM851975:IBM851976 ILI851975:ILI851976 IVE851975:IVE851976 JFA851975:JFA851976 JOW851975:JOW851976 JYS851975:JYS851976 KIO851975:KIO851976 KSK851975:KSK851976 LCG851975:LCG851976 LMC851975:LMC851976 LVY851975:LVY851976 MFU851975:MFU851976 MPQ851975:MPQ851976 MZM851975:MZM851976 NJI851975:NJI851976 NTE851975:NTE851976 ODA851975:ODA851976 OMW851975:OMW851976 OWS851975:OWS851976 PGO851975:PGO851976 PQK851975:PQK851976 QAG851975:QAG851976 QKC851975:QKC851976 QTY851975:QTY851976 RDU851975:RDU851976 RNQ851975:RNQ851976 RXM851975:RXM851976 SHI851975:SHI851976 SRE851975:SRE851976 TBA851975:TBA851976 TKW851975:TKW851976 TUS851975:TUS851976 UEO851975:UEO851976 UOK851975:UOK851976 UYG851975:UYG851976 VIC851975:VIC851976 VRY851975:VRY851976 WBU851975:WBU851976 WLQ851975:WLQ851976 WVM851975:WVM851976 E917511:E917512 JA917511:JA917512 SW917511:SW917512 ACS917511:ACS917512 AMO917511:AMO917512 AWK917511:AWK917512 BGG917511:BGG917512 BQC917511:BQC917512 BZY917511:BZY917512 CJU917511:CJU917512 CTQ917511:CTQ917512 DDM917511:DDM917512 DNI917511:DNI917512 DXE917511:DXE917512 EHA917511:EHA917512 EQW917511:EQW917512 FAS917511:FAS917512 FKO917511:FKO917512 FUK917511:FUK917512 GEG917511:GEG917512 GOC917511:GOC917512 GXY917511:GXY917512 HHU917511:HHU917512 HRQ917511:HRQ917512 IBM917511:IBM917512 ILI917511:ILI917512 IVE917511:IVE917512 JFA917511:JFA917512 JOW917511:JOW917512 JYS917511:JYS917512 KIO917511:KIO917512 KSK917511:KSK917512 LCG917511:LCG917512 LMC917511:LMC917512 LVY917511:LVY917512 MFU917511:MFU917512 MPQ917511:MPQ917512 MZM917511:MZM917512 NJI917511:NJI917512 NTE917511:NTE917512 ODA917511:ODA917512 OMW917511:OMW917512 OWS917511:OWS917512 PGO917511:PGO917512 PQK917511:PQK917512 QAG917511:QAG917512 QKC917511:QKC917512 QTY917511:QTY917512 RDU917511:RDU917512 RNQ917511:RNQ917512 RXM917511:RXM917512 SHI917511:SHI917512 SRE917511:SRE917512 TBA917511:TBA917512 TKW917511:TKW917512 TUS917511:TUS917512 UEO917511:UEO917512 UOK917511:UOK917512 UYG917511:UYG917512 VIC917511:VIC917512 VRY917511:VRY917512 WBU917511:WBU917512 WLQ917511:WLQ917512 WVM917511:WVM917512 E983047:E983048 JA983047:JA983048 SW983047:SW983048 ACS983047:ACS983048 AMO983047:AMO983048 AWK983047:AWK983048 BGG983047:BGG983048 BQC983047:BQC983048 BZY983047:BZY983048 CJU983047:CJU983048 CTQ983047:CTQ983048 DDM983047:DDM983048 DNI983047:DNI983048 DXE983047:DXE983048 EHA983047:EHA983048 EQW983047:EQW983048 FAS983047:FAS983048 FKO983047:FKO983048 FUK983047:FUK983048 GEG983047:GEG983048 GOC983047:GOC983048 GXY983047:GXY983048 HHU983047:HHU983048 HRQ983047:HRQ983048 IBM983047:IBM983048 ILI983047:ILI983048 IVE983047:IVE983048 JFA983047:JFA983048 JOW983047:JOW983048 JYS983047:JYS983048 KIO983047:KIO983048 KSK983047:KSK983048 LCG983047:LCG983048 LMC983047:LMC983048 LVY983047:LVY983048 MFU983047:MFU983048 MPQ983047:MPQ983048 MZM983047:MZM983048 NJI983047:NJI983048 NTE983047:NTE983048 ODA983047:ODA983048 OMW983047:OMW983048 OWS983047:OWS983048 PGO983047:PGO983048 PQK983047:PQK983048 QAG983047:QAG983048 QKC983047:QKC983048 QTY983047:QTY983048 RDU983047:RDU983048 RNQ983047:RNQ983048 RXM983047:RXM983048 SHI983047:SHI983048 SRE983047:SRE983048 TBA983047:TBA983048 TKW983047:TKW983048 TUS983047:TUS983048 UEO983047:UEO983048 UOK983047:UOK983048 UYG983047:UYG983048 VIC983047:VIC983048 VRY983047:VRY983048 WBU983047:WBU983048 WLQ983047:WLQ983048 WVM983047:WVM983048 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G23 JC23 SY23 ACU23 AMQ23 AWM23 BGI23 BQE23 CAA23 CJW23 CTS23 DDO23 DNK23 DXG23 EHC23 EQY23 FAU23 FKQ23 FUM23 GEI23 GOE23 GYA23 HHW23 HRS23 IBO23 ILK23 IVG23 JFC23 JOY23 JYU23 KIQ23 KSM23 LCI23 LME23 LWA23 MFW23 MPS23 MZO23 NJK23 NTG23 ODC23 OMY23 OWU23 PGQ23 PQM23 QAI23 QKE23 QUA23 RDW23 RNS23 RXO23 SHK23 SRG23 TBC23 TKY23 TUU23 UEQ23 UOM23 UYI23 VIE23 VSA23 WBW23 WLS23 WVO23 G65559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G131095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G196631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G262167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G327703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G393239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G458775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G524311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G589847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G655383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G720919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G786455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G851991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G917527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G983063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E13:E21 JA13:JA21 SW13:SW21 ACS13:ACS21 AMO13:AMO21 AWK13:AWK21 BGG13:BGG21 BQC13:BQC21 BZY13:BZY21 CJU13:CJU21 CTQ13:CTQ21 DDM13:DDM21 DNI13:DNI21 DXE13:DXE21 EHA13:EHA21 EQW13:EQW21 FAS13:FAS21 FKO13:FKO21 FUK13:FUK21 GEG13:GEG21 GOC13:GOC21 GXY13:GXY21 HHU13:HHU21 HRQ13:HRQ21 IBM13:IBM21 ILI13:ILI21 IVE13:IVE21 JFA13:JFA21 JOW13:JOW21 JYS13:JYS21 KIO13:KIO21 KSK13:KSK21 LCG13:LCG21 LMC13:LMC21 LVY13:LVY21 MFU13:MFU21 MPQ13:MPQ21 MZM13:MZM21 NJI13:NJI21 NTE13:NTE21 ODA13:ODA21 OMW13:OMW21 OWS13:OWS21 PGO13:PGO21 PQK13:PQK21 QAG13:QAG21 QKC13:QKC21 QTY13:QTY21 RDU13:RDU21 RNQ13:RNQ21 RXM13:RXM21 SHI13:SHI21 SRE13:SRE21 TBA13:TBA21 TKW13:TKW21 TUS13:TUS21 UEO13:UEO21 UOK13:UOK21 UYG13:UYG21 VIC13:VIC21 VRY13:VRY21 WBU13:WBU21 WLQ13:WLQ21 WVM13:WVM21 E65550:E65557 JA65550:JA65557 SW65550:SW65557 ACS65550:ACS65557 AMO65550:AMO65557 AWK65550:AWK65557 BGG65550:BGG65557 BQC65550:BQC65557 BZY65550:BZY65557 CJU65550:CJU65557 CTQ65550:CTQ65557 DDM65550:DDM65557 DNI65550:DNI65557 DXE65550:DXE65557 EHA65550:EHA65557 EQW65550:EQW65557 FAS65550:FAS65557 FKO65550:FKO65557 FUK65550:FUK65557 GEG65550:GEG65557 GOC65550:GOC65557 GXY65550:GXY65557 HHU65550:HHU65557 HRQ65550:HRQ65557 IBM65550:IBM65557 ILI65550:ILI65557 IVE65550:IVE65557 JFA65550:JFA65557 JOW65550:JOW65557 JYS65550:JYS65557 KIO65550:KIO65557 KSK65550:KSK65557 LCG65550:LCG65557 LMC65550:LMC65557 LVY65550:LVY65557 MFU65550:MFU65557 MPQ65550:MPQ65557 MZM65550:MZM65557 NJI65550:NJI65557 NTE65550:NTE65557 ODA65550:ODA65557 OMW65550:OMW65557 OWS65550:OWS65557 PGO65550:PGO65557 PQK65550:PQK65557 QAG65550:QAG65557 QKC65550:QKC65557 QTY65550:QTY65557 RDU65550:RDU65557 RNQ65550:RNQ65557 RXM65550:RXM65557 SHI65550:SHI65557 SRE65550:SRE65557 TBA65550:TBA65557 TKW65550:TKW65557 TUS65550:TUS65557 UEO65550:UEO65557 UOK65550:UOK65557 UYG65550:UYG65557 VIC65550:VIC65557 VRY65550:VRY65557 WBU65550:WBU65557 WLQ65550:WLQ65557 WVM65550:WVM65557 E131086:E131093 JA131086:JA131093 SW131086:SW131093 ACS131086:ACS131093 AMO131086:AMO131093 AWK131086:AWK131093 BGG131086:BGG131093 BQC131086:BQC131093 BZY131086:BZY131093 CJU131086:CJU131093 CTQ131086:CTQ131093 DDM131086:DDM131093 DNI131086:DNI131093 DXE131086:DXE131093 EHA131086:EHA131093 EQW131086:EQW131093 FAS131086:FAS131093 FKO131086:FKO131093 FUK131086:FUK131093 GEG131086:GEG131093 GOC131086:GOC131093 GXY131086:GXY131093 HHU131086:HHU131093 HRQ131086:HRQ131093 IBM131086:IBM131093 ILI131086:ILI131093 IVE131086:IVE131093 JFA131086:JFA131093 JOW131086:JOW131093 JYS131086:JYS131093 KIO131086:KIO131093 KSK131086:KSK131093 LCG131086:LCG131093 LMC131086:LMC131093 LVY131086:LVY131093 MFU131086:MFU131093 MPQ131086:MPQ131093 MZM131086:MZM131093 NJI131086:NJI131093 NTE131086:NTE131093 ODA131086:ODA131093 OMW131086:OMW131093 OWS131086:OWS131093 PGO131086:PGO131093 PQK131086:PQK131093 QAG131086:QAG131093 QKC131086:QKC131093 QTY131086:QTY131093 RDU131086:RDU131093 RNQ131086:RNQ131093 RXM131086:RXM131093 SHI131086:SHI131093 SRE131086:SRE131093 TBA131086:TBA131093 TKW131086:TKW131093 TUS131086:TUS131093 UEO131086:UEO131093 UOK131086:UOK131093 UYG131086:UYG131093 VIC131086:VIC131093 VRY131086:VRY131093 WBU131086:WBU131093 WLQ131086:WLQ131093 WVM131086:WVM131093 E196622:E196629 JA196622:JA196629 SW196622:SW196629 ACS196622:ACS196629 AMO196622:AMO196629 AWK196622:AWK196629 BGG196622:BGG196629 BQC196622:BQC196629 BZY196622:BZY196629 CJU196622:CJU196629 CTQ196622:CTQ196629 DDM196622:DDM196629 DNI196622:DNI196629 DXE196622:DXE196629 EHA196622:EHA196629 EQW196622:EQW196629 FAS196622:FAS196629 FKO196622:FKO196629 FUK196622:FUK196629 GEG196622:GEG196629 GOC196622:GOC196629 GXY196622:GXY196629 HHU196622:HHU196629 HRQ196622:HRQ196629 IBM196622:IBM196629 ILI196622:ILI196629 IVE196622:IVE196629 JFA196622:JFA196629 JOW196622:JOW196629 JYS196622:JYS196629 KIO196622:KIO196629 KSK196622:KSK196629 LCG196622:LCG196629 LMC196622:LMC196629 LVY196622:LVY196629 MFU196622:MFU196629 MPQ196622:MPQ196629 MZM196622:MZM196629 NJI196622:NJI196629 NTE196622:NTE196629 ODA196622:ODA196629 OMW196622:OMW196629 OWS196622:OWS196629 PGO196622:PGO196629 PQK196622:PQK196629 QAG196622:QAG196629 QKC196622:QKC196629 QTY196622:QTY196629 RDU196622:RDU196629 RNQ196622:RNQ196629 RXM196622:RXM196629 SHI196622:SHI196629 SRE196622:SRE196629 TBA196622:TBA196629 TKW196622:TKW196629 TUS196622:TUS196629 UEO196622:UEO196629 UOK196622:UOK196629 UYG196622:UYG196629 VIC196622:VIC196629 VRY196622:VRY196629 WBU196622:WBU196629 WLQ196622:WLQ196629 WVM196622:WVM196629 E262158:E262165 JA262158:JA262165 SW262158:SW262165 ACS262158:ACS262165 AMO262158:AMO262165 AWK262158:AWK262165 BGG262158:BGG262165 BQC262158:BQC262165 BZY262158:BZY262165 CJU262158:CJU262165 CTQ262158:CTQ262165 DDM262158:DDM262165 DNI262158:DNI262165 DXE262158:DXE262165 EHA262158:EHA262165 EQW262158:EQW262165 FAS262158:FAS262165 FKO262158:FKO262165 FUK262158:FUK262165 GEG262158:GEG262165 GOC262158:GOC262165 GXY262158:GXY262165 HHU262158:HHU262165 HRQ262158:HRQ262165 IBM262158:IBM262165 ILI262158:ILI262165 IVE262158:IVE262165 JFA262158:JFA262165 JOW262158:JOW262165 JYS262158:JYS262165 KIO262158:KIO262165 KSK262158:KSK262165 LCG262158:LCG262165 LMC262158:LMC262165 LVY262158:LVY262165 MFU262158:MFU262165 MPQ262158:MPQ262165 MZM262158:MZM262165 NJI262158:NJI262165 NTE262158:NTE262165 ODA262158:ODA262165 OMW262158:OMW262165 OWS262158:OWS262165 PGO262158:PGO262165 PQK262158:PQK262165 QAG262158:QAG262165 QKC262158:QKC262165 QTY262158:QTY262165 RDU262158:RDU262165 RNQ262158:RNQ262165 RXM262158:RXM262165 SHI262158:SHI262165 SRE262158:SRE262165 TBA262158:TBA262165 TKW262158:TKW262165 TUS262158:TUS262165 UEO262158:UEO262165 UOK262158:UOK262165 UYG262158:UYG262165 VIC262158:VIC262165 VRY262158:VRY262165 WBU262158:WBU262165 WLQ262158:WLQ262165 WVM262158:WVM262165 E327694:E327701 JA327694:JA327701 SW327694:SW327701 ACS327694:ACS327701 AMO327694:AMO327701 AWK327694:AWK327701 BGG327694:BGG327701 BQC327694:BQC327701 BZY327694:BZY327701 CJU327694:CJU327701 CTQ327694:CTQ327701 DDM327694:DDM327701 DNI327694:DNI327701 DXE327694:DXE327701 EHA327694:EHA327701 EQW327694:EQW327701 FAS327694:FAS327701 FKO327694:FKO327701 FUK327694:FUK327701 GEG327694:GEG327701 GOC327694:GOC327701 GXY327694:GXY327701 HHU327694:HHU327701 HRQ327694:HRQ327701 IBM327694:IBM327701 ILI327694:ILI327701 IVE327694:IVE327701 JFA327694:JFA327701 JOW327694:JOW327701 JYS327694:JYS327701 KIO327694:KIO327701 KSK327694:KSK327701 LCG327694:LCG327701 LMC327694:LMC327701 LVY327694:LVY327701 MFU327694:MFU327701 MPQ327694:MPQ327701 MZM327694:MZM327701 NJI327694:NJI327701 NTE327694:NTE327701 ODA327694:ODA327701 OMW327694:OMW327701 OWS327694:OWS327701 PGO327694:PGO327701 PQK327694:PQK327701 QAG327694:QAG327701 QKC327694:QKC327701 QTY327694:QTY327701 RDU327694:RDU327701 RNQ327694:RNQ327701 RXM327694:RXM327701 SHI327694:SHI327701 SRE327694:SRE327701 TBA327694:TBA327701 TKW327694:TKW327701 TUS327694:TUS327701 UEO327694:UEO327701 UOK327694:UOK327701 UYG327694:UYG327701 VIC327694:VIC327701 VRY327694:VRY327701 WBU327694:WBU327701 WLQ327694:WLQ327701 WVM327694:WVM327701 E393230:E393237 JA393230:JA393237 SW393230:SW393237 ACS393230:ACS393237 AMO393230:AMO393237 AWK393230:AWK393237 BGG393230:BGG393237 BQC393230:BQC393237 BZY393230:BZY393237 CJU393230:CJU393237 CTQ393230:CTQ393237 DDM393230:DDM393237 DNI393230:DNI393237 DXE393230:DXE393237 EHA393230:EHA393237 EQW393230:EQW393237 FAS393230:FAS393237 FKO393230:FKO393237 FUK393230:FUK393237 GEG393230:GEG393237 GOC393230:GOC393237 GXY393230:GXY393237 HHU393230:HHU393237 HRQ393230:HRQ393237 IBM393230:IBM393237 ILI393230:ILI393237 IVE393230:IVE393237 JFA393230:JFA393237 JOW393230:JOW393237 JYS393230:JYS393237 KIO393230:KIO393237 KSK393230:KSK393237 LCG393230:LCG393237 LMC393230:LMC393237 LVY393230:LVY393237 MFU393230:MFU393237 MPQ393230:MPQ393237 MZM393230:MZM393237 NJI393230:NJI393237 NTE393230:NTE393237 ODA393230:ODA393237 OMW393230:OMW393237 OWS393230:OWS393237 PGO393230:PGO393237 PQK393230:PQK393237 QAG393230:QAG393237 QKC393230:QKC393237 QTY393230:QTY393237 RDU393230:RDU393237 RNQ393230:RNQ393237 RXM393230:RXM393237 SHI393230:SHI393237 SRE393230:SRE393237 TBA393230:TBA393237 TKW393230:TKW393237 TUS393230:TUS393237 UEO393230:UEO393237 UOK393230:UOK393237 UYG393230:UYG393237 VIC393230:VIC393237 VRY393230:VRY393237 WBU393230:WBU393237 WLQ393230:WLQ393237 WVM393230:WVM393237 E458766:E458773 JA458766:JA458773 SW458766:SW458773 ACS458766:ACS458773 AMO458766:AMO458773 AWK458766:AWK458773 BGG458766:BGG458773 BQC458766:BQC458773 BZY458766:BZY458773 CJU458766:CJU458773 CTQ458766:CTQ458773 DDM458766:DDM458773 DNI458766:DNI458773 DXE458766:DXE458773 EHA458766:EHA458773 EQW458766:EQW458773 FAS458766:FAS458773 FKO458766:FKO458773 FUK458766:FUK458773 GEG458766:GEG458773 GOC458766:GOC458773 GXY458766:GXY458773 HHU458766:HHU458773 HRQ458766:HRQ458773 IBM458766:IBM458773 ILI458766:ILI458773 IVE458766:IVE458773 JFA458766:JFA458773 JOW458766:JOW458773 JYS458766:JYS458773 KIO458766:KIO458773 KSK458766:KSK458773 LCG458766:LCG458773 LMC458766:LMC458773 LVY458766:LVY458773 MFU458766:MFU458773 MPQ458766:MPQ458773 MZM458766:MZM458773 NJI458766:NJI458773 NTE458766:NTE458773 ODA458766:ODA458773 OMW458766:OMW458773 OWS458766:OWS458773 PGO458766:PGO458773 PQK458766:PQK458773 QAG458766:QAG458773 QKC458766:QKC458773 QTY458766:QTY458773 RDU458766:RDU458773 RNQ458766:RNQ458773 RXM458766:RXM458773 SHI458766:SHI458773 SRE458766:SRE458773 TBA458766:TBA458773 TKW458766:TKW458773 TUS458766:TUS458773 UEO458766:UEO458773 UOK458766:UOK458773 UYG458766:UYG458773 VIC458766:VIC458773 VRY458766:VRY458773 WBU458766:WBU458773 WLQ458766:WLQ458773 WVM458766:WVM458773 E524302:E524309 JA524302:JA524309 SW524302:SW524309 ACS524302:ACS524309 AMO524302:AMO524309 AWK524302:AWK524309 BGG524302:BGG524309 BQC524302:BQC524309 BZY524302:BZY524309 CJU524302:CJU524309 CTQ524302:CTQ524309 DDM524302:DDM524309 DNI524302:DNI524309 DXE524302:DXE524309 EHA524302:EHA524309 EQW524302:EQW524309 FAS524302:FAS524309 FKO524302:FKO524309 FUK524302:FUK524309 GEG524302:GEG524309 GOC524302:GOC524309 GXY524302:GXY524309 HHU524302:HHU524309 HRQ524302:HRQ524309 IBM524302:IBM524309 ILI524302:ILI524309 IVE524302:IVE524309 JFA524302:JFA524309 JOW524302:JOW524309 JYS524302:JYS524309 KIO524302:KIO524309 KSK524302:KSK524309 LCG524302:LCG524309 LMC524302:LMC524309 LVY524302:LVY524309 MFU524302:MFU524309 MPQ524302:MPQ524309 MZM524302:MZM524309 NJI524302:NJI524309 NTE524302:NTE524309 ODA524302:ODA524309 OMW524302:OMW524309 OWS524302:OWS524309 PGO524302:PGO524309 PQK524302:PQK524309 QAG524302:QAG524309 QKC524302:QKC524309 QTY524302:QTY524309 RDU524302:RDU524309 RNQ524302:RNQ524309 RXM524302:RXM524309 SHI524302:SHI524309 SRE524302:SRE524309 TBA524302:TBA524309 TKW524302:TKW524309 TUS524302:TUS524309 UEO524302:UEO524309 UOK524302:UOK524309 UYG524302:UYG524309 VIC524302:VIC524309 VRY524302:VRY524309 WBU524302:WBU524309 WLQ524302:WLQ524309 WVM524302:WVM524309 E589838:E589845 JA589838:JA589845 SW589838:SW589845 ACS589838:ACS589845 AMO589838:AMO589845 AWK589838:AWK589845 BGG589838:BGG589845 BQC589838:BQC589845 BZY589838:BZY589845 CJU589838:CJU589845 CTQ589838:CTQ589845 DDM589838:DDM589845 DNI589838:DNI589845 DXE589838:DXE589845 EHA589838:EHA589845 EQW589838:EQW589845 FAS589838:FAS589845 FKO589838:FKO589845 FUK589838:FUK589845 GEG589838:GEG589845 GOC589838:GOC589845 GXY589838:GXY589845 HHU589838:HHU589845 HRQ589838:HRQ589845 IBM589838:IBM589845 ILI589838:ILI589845 IVE589838:IVE589845 JFA589838:JFA589845 JOW589838:JOW589845 JYS589838:JYS589845 KIO589838:KIO589845 KSK589838:KSK589845 LCG589838:LCG589845 LMC589838:LMC589845 LVY589838:LVY589845 MFU589838:MFU589845 MPQ589838:MPQ589845 MZM589838:MZM589845 NJI589838:NJI589845 NTE589838:NTE589845 ODA589838:ODA589845 OMW589838:OMW589845 OWS589838:OWS589845 PGO589838:PGO589845 PQK589838:PQK589845 QAG589838:QAG589845 QKC589838:QKC589845 QTY589838:QTY589845 RDU589838:RDU589845 RNQ589838:RNQ589845 RXM589838:RXM589845 SHI589838:SHI589845 SRE589838:SRE589845 TBA589838:TBA589845 TKW589838:TKW589845 TUS589838:TUS589845 UEO589838:UEO589845 UOK589838:UOK589845 UYG589838:UYG589845 VIC589838:VIC589845 VRY589838:VRY589845 WBU589838:WBU589845 WLQ589838:WLQ589845 WVM589838:WVM589845 E655374:E655381 JA655374:JA655381 SW655374:SW655381 ACS655374:ACS655381 AMO655374:AMO655381 AWK655374:AWK655381 BGG655374:BGG655381 BQC655374:BQC655381 BZY655374:BZY655381 CJU655374:CJU655381 CTQ655374:CTQ655381 DDM655374:DDM655381 DNI655374:DNI655381 DXE655374:DXE655381 EHA655374:EHA655381 EQW655374:EQW655381 FAS655374:FAS655381 FKO655374:FKO655381 FUK655374:FUK655381 GEG655374:GEG655381 GOC655374:GOC655381 GXY655374:GXY655381 HHU655374:HHU655381 HRQ655374:HRQ655381 IBM655374:IBM655381 ILI655374:ILI655381 IVE655374:IVE655381 JFA655374:JFA655381 JOW655374:JOW655381 JYS655374:JYS655381 KIO655374:KIO655381 KSK655374:KSK655381 LCG655374:LCG655381 LMC655374:LMC655381 LVY655374:LVY655381 MFU655374:MFU655381 MPQ655374:MPQ655381 MZM655374:MZM655381 NJI655374:NJI655381 NTE655374:NTE655381 ODA655374:ODA655381 OMW655374:OMW655381 OWS655374:OWS655381 PGO655374:PGO655381 PQK655374:PQK655381 QAG655374:QAG655381 QKC655374:QKC655381 QTY655374:QTY655381 RDU655374:RDU655381 RNQ655374:RNQ655381 RXM655374:RXM655381 SHI655374:SHI655381 SRE655374:SRE655381 TBA655374:TBA655381 TKW655374:TKW655381 TUS655374:TUS655381 UEO655374:UEO655381 UOK655374:UOK655381 UYG655374:UYG655381 VIC655374:VIC655381 VRY655374:VRY655381 WBU655374:WBU655381 WLQ655374:WLQ655381 WVM655374:WVM655381 E720910:E720917 JA720910:JA720917 SW720910:SW720917 ACS720910:ACS720917 AMO720910:AMO720917 AWK720910:AWK720917 BGG720910:BGG720917 BQC720910:BQC720917 BZY720910:BZY720917 CJU720910:CJU720917 CTQ720910:CTQ720917 DDM720910:DDM720917 DNI720910:DNI720917 DXE720910:DXE720917 EHA720910:EHA720917 EQW720910:EQW720917 FAS720910:FAS720917 FKO720910:FKO720917 FUK720910:FUK720917 GEG720910:GEG720917 GOC720910:GOC720917 GXY720910:GXY720917 HHU720910:HHU720917 HRQ720910:HRQ720917 IBM720910:IBM720917 ILI720910:ILI720917 IVE720910:IVE720917 JFA720910:JFA720917 JOW720910:JOW720917 JYS720910:JYS720917 KIO720910:KIO720917 KSK720910:KSK720917 LCG720910:LCG720917 LMC720910:LMC720917 LVY720910:LVY720917 MFU720910:MFU720917 MPQ720910:MPQ720917 MZM720910:MZM720917 NJI720910:NJI720917 NTE720910:NTE720917 ODA720910:ODA720917 OMW720910:OMW720917 OWS720910:OWS720917 PGO720910:PGO720917 PQK720910:PQK720917 QAG720910:QAG720917 QKC720910:QKC720917 QTY720910:QTY720917 RDU720910:RDU720917 RNQ720910:RNQ720917 RXM720910:RXM720917 SHI720910:SHI720917 SRE720910:SRE720917 TBA720910:TBA720917 TKW720910:TKW720917 TUS720910:TUS720917 UEO720910:UEO720917 UOK720910:UOK720917 UYG720910:UYG720917 VIC720910:VIC720917 VRY720910:VRY720917 WBU720910:WBU720917 WLQ720910:WLQ720917 WVM720910:WVM720917 E786446:E786453 JA786446:JA786453 SW786446:SW786453 ACS786446:ACS786453 AMO786446:AMO786453 AWK786446:AWK786453 BGG786446:BGG786453 BQC786446:BQC786453 BZY786446:BZY786453 CJU786446:CJU786453 CTQ786446:CTQ786453 DDM786446:DDM786453 DNI786446:DNI786453 DXE786446:DXE786453 EHA786446:EHA786453 EQW786446:EQW786453 FAS786446:FAS786453 FKO786446:FKO786453 FUK786446:FUK786453 GEG786446:GEG786453 GOC786446:GOC786453 GXY786446:GXY786453 HHU786446:HHU786453 HRQ786446:HRQ786453 IBM786446:IBM786453 ILI786446:ILI786453 IVE786446:IVE786453 JFA786446:JFA786453 JOW786446:JOW786453 JYS786446:JYS786453 KIO786446:KIO786453 KSK786446:KSK786453 LCG786446:LCG786453 LMC786446:LMC786453 LVY786446:LVY786453 MFU786446:MFU786453 MPQ786446:MPQ786453 MZM786446:MZM786453 NJI786446:NJI786453 NTE786446:NTE786453 ODA786446:ODA786453 OMW786446:OMW786453 OWS786446:OWS786453 PGO786446:PGO786453 PQK786446:PQK786453 QAG786446:QAG786453 QKC786446:QKC786453 QTY786446:QTY786453 RDU786446:RDU786453 RNQ786446:RNQ786453 RXM786446:RXM786453 SHI786446:SHI786453 SRE786446:SRE786453 TBA786446:TBA786453 TKW786446:TKW786453 TUS786446:TUS786453 UEO786446:UEO786453 UOK786446:UOK786453 UYG786446:UYG786453 VIC786446:VIC786453 VRY786446:VRY786453 WBU786446:WBU786453 WLQ786446:WLQ786453 WVM786446:WVM786453 E851982:E851989 JA851982:JA851989 SW851982:SW851989 ACS851982:ACS851989 AMO851982:AMO851989 AWK851982:AWK851989 BGG851982:BGG851989 BQC851982:BQC851989 BZY851982:BZY851989 CJU851982:CJU851989 CTQ851982:CTQ851989 DDM851982:DDM851989 DNI851982:DNI851989 DXE851982:DXE851989 EHA851982:EHA851989 EQW851982:EQW851989 FAS851982:FAS851989 FKO851982:FKO851989 FUK851982:FUK851989 GEG851982:GEG851989 GOC851982:GOC851989 GXY851982:GXY851989 HHU851982:HHU851989 HRQ851982:HRQ851989 IBM851982:IBM851989 ILI851982:ILI851989 IVE851982:IVE851989 JFA851982:JFA851989 JOW851982:JOW851989 JYS851982:JYS851989 KIO851982:KIO851989 KSK851982:KSK851989 LCG851982:LCG851989 LMC851982:LMC851989 LVY851982:LVY851989 MFU851982:MFU851989 MPQ851982:MPQ851989 MZM851982:MZM851989 NJI851982:NJI851989 NTE851982:NTE851989 ODA851982:ODA851989 OMW851982:OMW851989 OWS851982:OWS851989 PGO851982:PGO851989 PQK851982:PQK851989 QAG851982:QAG851989 QKC851982:QKC851989 QTY851982:QTY851989 RDU851982:RDU851989 RNQ851982:RNQ851989 RXM851982:RXM851989 SHI851982:SHI851989 SRE851982:SRE851989 TBA851982:TBA851989 TKW851982:TKW851989 TUS851982:TUS851989 UEO851982:UEO851989 UOK851982:UOK851989 UYG851982:UYG851989 VIC851982:VIC851989 VRY851982:VRY851989 WBU851982:WBU851989 WLQ851982:WLQ851989 WVM851982:WVM851989 E917518:E917525 JA917518:JA917525 SW917518:SW917525 ACS917518:ACS917525 AMO917518:AMO917525 AWK917518:AWK917525 BGG917518:BGG917525 BQC917518:BQC917525 BZY917518:BZY917525 CJU917518:CJU917525 CTQ917518:CTQ917525 DDM917518:DDM917525 DNI917518:DNI917525 DXE917518:DXE917525 EHA917518:EHA917525 EQW917518:EQW917525 FAS917518:FAS917525 FKO917518:FKO917525 FUK917518:FUK917525 GEG917518:GEG917525 GOC917518:GOC917525 GXY917518:GXY917525 HHU917518:HHU917525 HRQ917518:HRQ917525 IBM917518:IBM917525 ILI917518:ILI917525 IVE917518:IVE917525 JFA917518:JFA917525 JOW917518:JOW917525 JYS917518:JYS917525 KIO917518:KIO917525 KSK917518:KSK917525 LCG917518:LCG917525 LMC917518:LMC917525 LVY917518:LVY917525 MFU917518:MFU917525 MPQ917518:MPQ917525 MZM917518:MZM917525 NJI917518:NJI917525 NTE917518:NTE917525 ODA917518:ODA917525 OMW917518:OMW917525 OWS917518:OWS917525 PGO917518:PGO917525 PQK917518:PQK917525 QAG917518:QAG917525 QKC917518:QKC917525 QTY917518:QTY917525 RDU917518:RDU917525 RNQ917518:RNQ917525 RXM917518:RXM917525 SHI917518:SHI917525 SRE917518:SRE917525 TBA917518:TBA917525 TKW917518:TKW917525 TUS917518:TUS917525 UEO917518:UEO917525 UOK917518:UOK917525 UYG917518:UYG917525 VIC917518:VIC917525 VRY917518:VRY917525 WBU917518:WBU917525 WLQ917518:WLQ917525 WVM917518:WVM917525 E983054:E983061 JA983054:JA983061 SW983054:SW983061 ACS983054:ACS983061 AMO983054:AMO983061 AWK983054:AWK983061 BGG983054:BGG983061 BQC983054:BQC983061 BZY983054:BZY983061 CJU983054:CJU983061 CTQ983054:CTQ983061 DDM983054:DDM983061 DNI983054:DNI983061 DXE983054:DXE983061 EHA983054:EHA983061 EQW983054:EQW983061 FAS983054:FAS983061 FKO983054:FKO983061 FUK983054:FUK983061 GEG983054:GEG983061 GOC983054:GOC983061 GXY983054:GXY983061 HHU983054:HHU983061 HRQ983054:HRQ983061 IBM983054:IBM983061 ILI983054:ILI983061 IVE983054:IVE983061 JFA983054:JFA983061 JOW983054:JOW983061 JYS983054:JYS983061 KIO983054:KIO983061 KSK983054:KSK983061 LCG983054:LCG983061 LMC983054:LMC983061 LVY983054:LVY983061 MFU983054:MFU983061 MPQ983054:MPQ983061 MZM983054:MZM983061 NJI983054:NJI983061 NTE983054:NTE983061 ODA983054:ODA983061 OMW983054:OMW983061 OWS983054:OWS983061 PGO983054:PGO983061 PQK983054:PQK983061 QAG983054:QAG983061 QKC983054:QKC983061 QTY983054:QTY983061 RDU983054:RDU983061 RNQ983054:RNQ983061 RXM983054:RXM983061 SHI983054:SHI983061 SRE983054:SRE983061 TBA983054:TBA983061 TKW983054:TKW983061 TUS983054:TUS983061 UEO983054:UEO983061 UOK983054:UOK983061 UYG983054:UYG983061 VIC983054:VIC983061 VRY983054:VRY983061 WBU983054:WBU983061 WLQ983054:WLQ983061 WVM983054:WVM983061 G21 JC21 SY21 ACU21 AMQ21 AWM21 BGI21 BQE21 CAA21 CJW21 CTS21 DDO21 DNK21 DXG21 EHC21 EQY21 FAU21 FKQ21 FUM21 GEI21 GOE21 GYA21 HHW21 HRS21 IBO21 ILK21 IVG21 JFC21 JOY21 JYU21 KIQ21 KSM21 LCI21 LME21 LWA21 MFW21 MPS21 MZO21 NJK21 NTG21 ODC21 OMY21 OWU21 PGQ21 PQM21 QAI21 QKE21 QUA21 RDW21 RNS21 RXO21 SHK21 SRG21 TBC21 TKY21 TUU21 UEQ21 UOM21 UYI21 VIE21 VSA21 WBW21 WLS21 WVO21 G65557 JC65557 SY65557 ACU65557 AMQ65557 AWM65557 BGI65557 BQE65557 CAA65557 CJW65557 CTS65557 DDO65557 DNK65557 DXG65557 EHC65557 EQY65557 FAU65557 FKQ65557 FUM65557 GEI65557 GOE65557 GYA65557 HHW65557 HRS65557 IBO65557 ILK65557 IVG65557 JFC65557 JOY65557 JYU65557 KIQ65557 KSM65557 LCI65557 LME65557 LWA65557 MFW65557 MPS65557 MZO65557 NJK65557 NTG65557 ODC65557 OMY65557 OWU65557 PGQ65557 PQM65557 QAI65557 QKE65557 QUA65557 RDW65557 RNS65557 RXO65557 SHK65557 SRG65557 TBC65557 TKY65557 TUU65557 UEQ65557 UOM65557 UYI65557 VIE65557 VSA65557 WBW65557 WLS65557 WVO65557 G131093 JC131093 SY131093 ACU131093 AMQ131093 AWM131093 BGI131093 BQE131093 CAA131093 CJW131093 CTS131093 DDO131093 DNK131093 DXG131093 EHC131093 EQY131093 FAU131093 FKQ131093 FUM131093 GEI131093 GOE131093 GYA131093 HHW131093 HRS131093 IBO131093 ILK131093 IVG131093 JFC131093 JOY131093 JYU131093 KIQ131093 KSM131093 LCI131093 LME131093 LWA131093 MFW131093 MPS131093 MZO131093 NJK131093 NTG131093 ODC131093 OMY131093 OWU131093 PGQ131093 PQM131093 QAI131093 QKE131093 QUA131093 RDW131093 RNS131093 RXO131093 SHK131093 SRG131093 TBC131093 TKY131093 TUU131093 UEQ131093 UOM131093 UYI131093 VIE131093 VSA131093 WBW131093 WLS131093 WVO131093 G196629 JC196629 SY196629 ACU196629 AMQ196629 AWM196629 BGI196629 BQE196629 CAA196629 CJW196629 CTS196629 DDO196629 DNK196629 DXG196629 EHC196629 EQY196629 FAU196629 FKQ196629 FUM196629 GEI196629 GOE196629 GYA196629 HHW196629 HRS196629 IBO196629 ILK196629 IVG196629 JFC196629 JOY196629 JYU196629 KIQ196629 KSM196629 LCI196629 LME196629 LWA196629 MFW196629 MPS196629 MZO196629 NJK196629 NTG196629 ODC196629 OMY196629 OWU196629 PGQ196629 PQM196629 QAI196629 QKE196629 QUA196629 RDW196629 RNS196629 RXO196629 SHK196629 SRG196629 TBC196629 TKY196629 TUU196629 UEQ196629 UOM196629 UYI196629 VIE196629 VSA196629 WBW196629 WLS196629 WVO196629 G262165 JC262165 SY262165 ACU262165 AMQ262165 AWM262165 BGI262165 BQE262165 CAA262165 CJW262165 CTS262165 DDO262165 DNK262165 DXG262165 EHC262165 EQY262165 FAU262165 FKQ262165 FUM262165 GEI262165 GOE262165 GYA262165 HHW262165 HRS262165 IBO262165 ILK262165 IVG262165 JFC262165 JOY262165 JYU262165 KIQ262165 KSM262165 LCI262165 LME262165 LWA262165 MFW262165 MPS262165 MZO262165 NJK262165 NTG262165 ODC262165 OMY262165 OWU262165 PGQ262165 PQM262165 QAI262165 QKE262165 QUA262165 RDW262165 RNS262165 RXO262165 SHK262165 SRG262165 TBC262165 TKY262165 TUU262165 UEQ262165 UOM262165 UYI262165 VIE262165 VSA262165 WBW262165 WLS262165 WVO262165 G327701 JC327701 SY327701 ACU327701 AMQ327701 AWM327701 BGI327701 BQE327701 CAA327701 CJW327701 CTS327701 DDO327701 DNK327701 DXG327701 EHC327701 EQY327701 FAU327701 FKQ327701 FUM327701 GEI327701 GOE327701 GYA327701 HHW327701 HRS327701 IBO327701 ILK327701 IVG327701 JFC327701 JOY327701 JYU327701 KIQ327701 KSM327701 LCI327701 LME327701 LWA327701 MFW327701 MPS327701 MZO327701 NJK327701 NTG327701 ODC327701 OMY327701 OWU327701 PGQ327701 PQM327701 QAI327701 QKE327701 QUA327701 RDW327701 RNS327701 RXO327701 SHK327701 SRG327701 TBC327701 TKY327701 TUU327701 UEQ327701 UOM327701 UYI327701 VIE327701 VSA327701 WBW327701 WLS327701 WVO327701 G393237 JC393237 SY393237 ACU393237 AMQ393237 AWM393237 BGI393237 BQE393237 CAA393237 CJW393237 CTS393237 DDO393237 DNK393237 DXG393237 EHC393237 EQY393237 FAU393237 FKQ393237 FUM393237 GEI393237 GOE393237 GYA393237 HHW393237 HRS393237 IBO393237 ILK393237 IVG393237 JFC393237 JOY393237 JYU393237 KIQ393237 KSM393237 LCI393237 LME393237 LWA393237 MFW393237 MPS393237 MZO393237 NJK393237 NTG393237 ODC393237 OMY393237 OWU393237 PGQ393237 PQM393237 QAI393237 QKE393237 QUA393237 RDW393237 RNS393237 RXO393237 SHK393237 SRG393237 TBC393237 TKY393237 TUU393237 UEQ393237 UOM393237 UYI393237 VIE393237 VSA393237 WBW393237 WLS393237 WVO393237 G458773 JC458773 SY458773 ACU458773 AMQ458773 AWM458773 BGI458773 BQE458773 CAA458773 CJW458773 CTS458773 DDO458773 DNK458773 DXG458773 EHC458773 EQY458773 FAU458773 FKQ458773 FUM458773 GEI458773 GOE458773 GYA458773 HHW458773 HRS458773 IBO458773 ILK458773 IVG458773 JFC458773 JOY458773 JYU458773 KIQ458773 KSM458773 LCI458773 LME458773 LWA458773 MFW458773 MPS458773 MZO458773 NJK458773 NTG458773 ODC458773 OMY458773 OWU458773 PGQ458773 PQM458773 QAI458773 QKE458773 QUA458773 RDW458773 RNS458773 RXO458773 SHK458773 SRG458773 TBC458773 TKY458773 TUU458773 UEQ458773 UOM458773 UYI458773 VIE458773 VSA458773 WBW458773 WLS458773 WVO458773 G524309 JC524309 SY524309 ACU524309 AMQ524309 AWM524309 BGI524309 BQE524309 CAA524309 CJW524309 CTS524309 DDO524309 DNK524309 DXG524309 EHC524309 EQY524309 FAU524309 FKQ524309 FUM524309 GEI524309 GOE524309 GYA524309 HHW524309 HRS524309 IBO524309 ILK524309 IVG524309 JFC524309 JOY524309 JYU524309 KIQ524309 KSM524309 LCI524309 LME524309 LWA524309 MFW524309 MPS524309 MZO524309 NJK524309 NTG524309 ODC524309 OMY524309 OWU524309 PGQ524309 PQM524309 QAI524309 QKE524309 QUA524309 RDW524309 RNS524309 RXO524309 SHK524309 SRG524309 TBC524309 TKY524309 TUU524309 UEQ524309 UOM524309 UYI524309 VIE524309 VSA524309 WBW524309 WLS524309 WVO524309 G589845 JC589845 SY589845 ACU589845 AMQ589845 AWM589845 BGI589845 BQE589845 CAA589845 CJW589845 CTS589845 DDO589845 DNK589845 DXG589845 EHC589845 EQY589845 FAU589845 FKQ589845 FUM589845 GEI589845 GOE589845 GYA589845 HHW589845 HRS589845 IBO589845 ILK589845 IVG589845 JFC589845 JOY589845 JYU589845 KIQ589845 KSM589845 LCI589845 LME589845 LWA589845 MFW589845 MPS589845 MZO589845 NJK589845 NTG589845 ODC589845 OMY589845 OWU589845 PGQ589845 PQM589845 QAI589845 QKE589845 QUA589845 RDW589845 RNS589845 RXO589845 SHK589845 SRG589845 TBC589845 TKY589845 TUU589845 UEQ589845 UOM589845 UYI589845 VIE589845 VSA589845 WBW589845 WLS589845 WVO589845 G655381 JC655381 SY655381 ACU655381 AMQ655381 AWM655381 BGI655381 BQE655381 CAA655381 CJW655381 CTS655381 DDO655381 DNK655381 DXG655381 EHC655381 EQY655381 FAU655381 FKQ655381 FUM655381 GEI655381 GOE655381 GYA655381 HHW655381 HRS655381 IBO655381 ILK655381 IVG655381 JFC655381 JOY655381 JYU655381 KIQ655381 KSM655381 LCI655381 LME655381 LWA655381 MFW655381 MPS655381 MZO655381 NJK655381 NTG655381 ODC655381 OMY655381 OWU655381 PGQ655381 PQM655381 QAI655381 QKE655381 QUA655381 RDW655381 RNS655381 RXO655381 SHK655381 SRG655381 TBC655381 TKY655381 TUU655381 UEQ655381 UOM655381 UYI655381 VIE655381 VSA655381 WBW655381 WLS655381 WVO655381 G720917 JC720917 SY720917 ACU720917 AMQ720917 AWM720917 BGI720917 BQE720917 CAA720917 CJW720917 CTS720917 DDO720917 DNK720917 DXG720917 EHC720917 EQY720917 FAU720917 FKQ720917 FUM720917 GEI720917 GOE720917 GYA720917 HHW720917 HRS720917 IBO720917 ILK720917 IVG720917 JFC720917 JOY720917 JYU720917 KIQ720917 KSM720917 LCI720917 LME720917 LWA720917 MFW720917 MPS720917 MZO720917 NJK720917 NTG720917 ODC720917 OMY720917 OWU720917 PGQ720917 PQM720917 QAI720917 QKE720917 QUA720917 RDW720917 RNS720917 RXO720917 SHK720917 SRG720917 TBC720917 TKY720917 TUU720917 UEQ720917 UOM720917 UYI720917 VIE720917 VSA720917 WBW720917 WLS720917 WVO720917 G786453 JC786453 SY786453 ACU786453 AMQ786453 AWM786453 BGI786453 BQE786453 CAA786453 CJW786453 CTS786453 DDO786453 DNK786453 DXG786453 EHC786453 EQY786453 FAU786453 FKQ786453 FUM786453 GEI786453 GOE786453 GYA786453 HHW786453 HRS786453 IBO786453 ILK786453 IVG786453 JFC786453 JOY786453 JYU786453 KIQ786453 KSM786453 LCI786453 LME786453 LWA786453 MFW786453 MPS786453 MZO786453 NJK786453 NTG786453 ODC786453 OMY786453 OWU786453 PGQ786453 PQM786453 QAI786453 QKE786453 QUA786453 RDW786453 RNS786453 RXO786453 SHK786453 SRG786453 TBC786453 TKY786453 TUU786453 UEQ786453 UOM786453 UYI786453 VIE786453 VSA786453 WBW786453 WLS786453 WVO786453 G851989 JC851989 SY851989 ACU851989 AMQ851989 AWM851989 BGI851989 BQE851989 CAA851989 CJW851989 CTS851989 DDO851989 DNK851989 DXG851989 EHC851989 EQY851989 FAU851989 FKQ851989 FUM851989 GEI851989 GOE851989 GYA851989 HHW851989 HRS851989 IBO851989 ILK851989 IVG851989 JFC851989 JOY851989 JYU851989 KIQ851989 KSM851989 LCI851989 LME851989 LWA851989 MFW851989 MPS851989 MZO851989 NJK851989 NTG851989 ODC851989 OMY851989 OWU851989 PGQ851989 PQM851989 QAI851989 QKE851989 QUA851989 RDW851989 RNS851989 RXO851989 SHK851989 SRG851989 TBC851989 TKY851989 TUU851989 UEQ851989 UOM851989 UYI851989 VIE851989 VSA851989 WBW851989 WLS851989 WVO851989 G917525 JC917525 SY917525 ACU917525 AMQ917525 AWM917525 BGI917525 BQE917525 CAA917525 CJW917525 CTS917525 DDO917525 DNK917525 DXG917525 EHC917525 EQY917525 FAU917525 FKQ917525 FUM917525 GEI917525 GOE917525 GYA917525 HHW917525 HRS917525 IBO917525 ILK917525 IVG917525 JFC917525 JOY917525 JYU917525 KIQ917525 KSM917525 LCI917525 LME917525 LWA917525 MFW917525 MPS917525 MZO917525 NJK917525 NTG917525 ODC917525 OMY917525 OWU917525 PGQ917525 PQM917525 QAI917525 QKE917525 QUA917525 RDW917525 RNS917525 RXO917525 SHK917525 SRG917525 TBC917525 TKY917525 TUU917525 UEQ917525 UOM917525 UYI917525 VIE917525 VSA917525 WBW917525 WLS917525 WVO917525 G983061 JC983061 SY983061 ACU983061 AMQ983061 AWM983061 BGI983061 BQE983061 CAA983061 CJW983061 CTS983061 DDO983061 DNK983061 DXG983061 EHC983061 EQY983061 FAU983061 FKQ983061 FUM983061 GEI983061 GOE983061 GYA983061 HHW983061 HRS983061 IBO983061 ILK983061 IVG983061 JFC983061 JOY983061 JYU983061 KIQ983061 KSM983061 LCI983061 LME983061 LWA983061 MFW983061 MPS983061 MZO983061 NJK983061 NTG983061 ODC983061 OMY983061 OWU983061 PGQ983061 PQM983061 QAI983061 QKE983061 QUA983061 RDW983061 RNS983061 RXO983061 SHK983061 SRG983061 TBC983061 TKY983061 TUU983061 UEQ983061 UOM983061 UYI983061 VIE983061 VSA983061 WBW983061 WLS983061 WVO983061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G131082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G196618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G262154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G327690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G393226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G458762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G524298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G589834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G655370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G720906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G786442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G851978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G917514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G983050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WVO983050 G11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1029B-F4A9-462C-ADF1-2C2F22695301}">
  <sheetPr>
    <pageSetUpPr fitToPage="1"/>
  </sheetPr>
  <dimension ref="A1:K40"/>
  <sheetViews>
    <sheetView zoomScaleNormal="100" workbookViewId="0">
      <selection activeCell="E43" sqref="E43"/>
    </sheetView>
  </sheetViews>
  <sheetFormatPr baseColWidth="10" defaultRowHeight="12.75" x14ac:dyDescent="0.2"/>
  <cols>
    <col min="1" max="1" width="3" customWidth="1"/>
    <col min="2" max="2" width="14.5703125" customWidth="1"/>
    <col min="3" max="3" width="16.85546875" customWidth="1"/>
    <col min="5" max="5" width="14.42578125" customWidth="1"/>
    <col min="6" max="6" width="1.42578125" customWidth="1"/>
    <col min="7" max="8" width="12.140625" customWidth="1"/>
    <col min="9" max="9" width="11.85546875" customWidth="1"/>
    <col min="10" max="10" width="12.42578125" customWidth="1"/>
  </cols>
  <sheetData>
    <row r="1" spans="1:11" s="27" customFormat="1" ht="13.35" customHeight="1" x14ac:dyDescent="0.2">
      <c r="A1" s="325" t="s">
        <v>135</v>
      </c>
      <c r="B1" s="326"/>
      <c r="C1" s="326"/>
      <c r="D1" s="326"/>
      <c r="E1" s="326"/>
      <c r="F1" s="326"/>
      <c r="G1" s="326"/>
      <c r="H1" s="326"/>
      <c r="I1" s="326"/>
      <c r="J1" s="327"/>
      <c r="K1" s="26"/>
    </row>
    <row r="2" spans="1:11" s="27" customFormat="1" ht="26.1" customHeight="1" x14ac:dyDescent="0.2">
      <c r="A2" s="328"/>
      <c r="B2" s="329"/>
      <c r="C2" s="329"/>
      <c r="D2" s="329"/>
      <c r="E2" s="329"/>
      <c r="F2" s="329"/>
      <c r="G2" s="329"/>
      <c r="H2" s="329"/>
      <c r="I2" s="329"/>
      <c r="J2" s="330"/>
      <c r="K2" s="26"/>
    </row>
    <row r="3" spans="1:11" s="27" customFormat="1" ht="15" customHeight="1" x14ac:dyDescent="0.2">
      <c r="A3" s="325"/>
      <c r="B3" s="326"/>
      <c r="C3" s="326"/>
      <c r="D3" s="326"/>
      <c r="E3" s="326"/>
      <c r="F3" s="326"/>
      <c r="G3" s="326"/>
      <c r="H3" s="326"/>
      <c r="I3" s="326"/>
      <c r="J3" s="327"/>
      <c r="K3" s="26"/>
    </row>
    <row r="4" spans="1:11" s="1" customFormat="1" ht="15" customHeight="1" x14ac:dyDescent="0.2">
      <c r="A4" s="323" t="s">
        <v>0</v>
      </c>
      <c r="B4" s="308"/>
      <c r="C4" s="308"/>
      <c r="D4" s="308">
        <f>'ICV1 - Événement'!B1</f>
        <v>0</v>
      </c>
      <c r="E4" s="308"/>
      <c r="F4" s="308"/>
      <c r="G4" s="308"/>
      <c r="H4" s="308"/>
      <c r="I4" s="308"/>
      <c r="J4" s="324"/>
    </row>
    <row r="5" spans="1:11" s="1" customFormat="1" ht="15" customHeight="1" x14ac:dyDescent="0.2">
      <c r="A5" s="323" t="s">
        <v>95</v>
      </c>
      <c r="B5" s="308"/>
      <c r="C5" s="308"/>
      <c r="D5" s="308">
        <f>'ICV1 - Événement'!B2</f>
        <v>0</v>
      </c>
      <c r="E5" s="308"/>
      <c r="F5" s="308"/>
      <c r="G5" s="308"/>
      <c r="H5" s="308"/>
      <c r="I5" s="308"/>
      <c r="J5" s="324"/>
    </row>
    <row r="6" spans="1:11" s="1" customFormat="1" ht="15" customHeight="1" x14ac:dyDescent="0.2">
      <c r="A6" s="323" t="s">
        <v>96</v>
      </c>
      <c r="B6" s="308"/>
      <c r="C6" s="308"/>
      <c r="D6" s="308" t="str">
        <f>'ICV1 - Événement'!B3</f>
        <v>ÉVÈNEMENT</v>
      </c>
      <c r="E6" s="308"/>
      <c r="F6" s="308"/>
      <c r="G6" s="308"/>
      <c r="H6" s="308"/>
      <c r="I6" s="308"/>
      <c r="J6" s="324"/>
    </row>
    <row r="7" spans="1:11" s="1" customFormat="1" ht="15" customHeight="1" x14ac:dyDescent="0.2">
      <c r="A7" s="311" t="s">
        <v>1</v>
      </c>
      <c r="B7" s="311"/>
      <c r="C7" s="311"/>
      <c r="D7" s="311" t="str">
        <f>'ICV1 - Événement'!B4</f>
        <v>ICV1</v>
      </c>
      <c r="E7" s="311"/>
      <c r="F7" s="311"/>
      <c r="G7" s="311"/>
      <c r="H7" s="311"/>
      <c r="I7" s="311"/>
      <c r="J7" s="312"/>
    </row>
    <row r="8" spans="1:11" s="1" customFormat="1" ht="15" customHeight="1" x14ac:dyDescent="0.2">
      <c r="A8" s="316"/>
      <c r="B8" s="317"/>
      <c r="C8" s="317"/>
      <c r="D8" s="317"/>
      <c r="E8" s="317"/>
      <c r="F8" s="317"/>
      <c r="G8" s="317"/>
      <c r="H8" s="317"/>
      <c r="I8" s="317"/>
      <c r="J8" s="318"/>
    </row>
    <row r="9" spans="1:11" s="1" customFormat="1" ht="28.35" customHeight="1" x14ac:dyDescent="0.2">
      <c r="A9" s="313" t="s">
        <v>10</v>
      </c>
      <c r="B9" s="314"/>
      <c r="C9" s="314"/>
      <c r="D9" s="314"/>
      <c r="E9" s="314"/>
      <c r="F9" s="314"/>
      <c r="G9" s="314"/>
      <c r="H9" s="314"/>
      <c r="I9" s="314"/>
      <c r="J9" s="315"/>
    </row>
    <row r="10" spans="1:11" s="1" customFormat="1" ht="20.100000000000001" customHeight="1" x14ac:dyDescent="0.2">
      <c r="A10" s="303"/>
      <c r="B10" s="295"/>
      <c r="C10" s="295"/>
      <c r="F10" s="3"/>
      <c r="G10" s="321" t="s">
        <v>3</v>
      </c>
      <c r="H10" s="322"/>
      <c r="I10" s="319" t="s">
        <v>4</v>
      </c>
      <c r="J10" s="320"/>
    </row>
    <row r="11" spans="1:11" s="2" customFormat="1" ht="20.100000000000001" customHeight="1" x14ac:dyDescent="0.2">
      <c r="A11" s="37"/>
      <c r="B11" s="310" t="s">
        <v>13</v>
      </c>
      <c r="C11" s="310"/>
      <c r="D11" s="76"/>
      <c r="E11" s="76"/>
      <c r="F11" s="38"/>
      <c r="G11" s="66" t="s">
        <v>79</v>
      </c>
      <c r="H11" s="66" t="s">
        <v>80</v>
      </c>
      <c r="I11" s="66" t="s">
        <v>81</v>
      </c>
      <c r="J11" s="66" t="s">
        <v>82</v>
      </c>
    </row>
    <row r="12" spans="1:11" s="2" customFormat="1" ht="20.100000000000001" customHeight="1" x14ac:dyDescent="0.2">
      <c r="A12" s="37"/>
      <c r="B12" s="295" t="s">
        <v>57</v>
      </c>
      <c r="C12" s="295"/>
      <c r="D12" s="1"/>
      <c r="E12" s="1"/>
      <c r="F12" s="1"/>
      <c r="G12" s="67">
        <f>G33</f>
        <v>0</v>
      </c>
      <c r="H12" s="67">
        <f>H33</f>
        <v>0</v>
      </c>
      <c r="I12" s="67">
        <f>I33</f>
        <v>0</v>
      </c>
      <c r="J12" s="67">
        <f>J33</f>
        <v>0</v>
      </c>
    </row>
    <row r="13" spans="1:11" s="2" customFormat="1" ht="20.100000000000001" customHeight="1" x14ac:dyDescent="0.2">
      <c r="A13" s="37"/>
      <c r="B13" s="295" t="s">
        <v>14</v>
      </c>
      <c r="C13" s="295"/>
      <c r="D13" s="1"/>
      <c r="E13" s="1"/>
      <c r="F13" s="1"/>
      <c r="G13" s="67">
        <v>0</v>
      </c>
      <c r="H13" s="67">
        <v>0</v>
      </c>
      <c r="I13" s="67">
        <v>0</v>
      </c>
      <c r="J13" s="67">
        <v>0</v>
      </c>
    </row>
    <row r="14" spans="1:11" s="2" customFormat="1" ht="20.100000000000001" customHeight="1" x14ac:dyDescent="0.2">
      <c r="A14" s="37"/>
      <c r="B14" s="295" t="s">
        <v>54</v>
      </c>
      <c r="C14" s="295"/>
      <c r="D14" s="1"/>
      <c r="E14" s="1"/>
      <c r="F14" s="1"/>
      <c r="G14" s="67">
        <f>G29-(G12+G13)</f>
        <v>0</v>
      </c>
      <c r="H14" s="67">
        <f>H29-(H12+H13)</f>
        <v>0</v>
      </c>
      <c r="I14" s="67">
        <f>I29-(I12+I13)</f>
        <v>0</v>
      </c>
      <c r="J14" s="67">
        <f>J29-(J12+J13)</f>
        <v>0</v>
      </c>
    </row>
    <row r="15" spans="1:11" s="3" customFormat="1" ht="20.100000000000001" customHeight="1" x14ac:dyDescent="0.2">
      <c r="A15" s="39"/>
      <c r="B15" s="308" t="s">
        <v>15</v>
      </c>
      <c r="C15" s="308"/>
      <c r="D15" s="38"/>
      <c r="E15" s="38"/>
      <c r="F15" s="38"/>
      <c r="G15" s="75">
        <f>SUM(G12:G14)</f>
        <v>0</v>
      </c>
      <c r="H15" s="75">
        <f>SUM(H12:H14)</f>
        <v>0</v>
      </c>
      <c r="I15" s="75">
        <f>SUM(I12:I14)</f>
        <v>0</v>
      </c>
      <c r="J15" s="75">
        <f>SUM(J12:J14)</f>
        <v>0</v>
      </c>
    </row>
    <row r="16" spans="1:11" s="3" customFormat="1" ht="20.100000000000001" customHeight="1" x14ac:dyDescent="0.2">
      <c r="A16" s="39"/>
      <c r="B16" s="310" t="s">
        <v>16</v>
      </c>
      <c r="C16" s="310"/>
      <c r="D16" s="77" t="s">
        <v>11</v>
      </c>
      <c r="E16" s="77" t="s">
        <v>12</v>
      </c>
      <c r="F16" s="73"/>
      <c r="G16" s="74"/>
      <c r="H16" s="74"/>
      <c r="I16" s="74"/>
      <c r="J16" s="78"/>
    </row>
    <row r="17" spans="1:10" s="3" customFormat="1" ht="20.100000000000001" customHeight="1" x14ac:dyDescent="0.2">
      <c r="A17" s="39">
        <v>1</v>
      </c>
      <c r="B17" s="295" t="s">
        <v>29</v>
      </c>
      <c r="C17" s="295"/>
      <c r="D17" s="72"/>
      <c r="E17" s="72"/>
      <c r="F17" s="72"/>
      <c r="G17" s="79"/>
      <c r="H17" s="79"/>
      <c r="I17" s="79"/>
      <c r="J17" s="63"/>
    </row>
    <row r="18" spans="1:10" s="3" customFormat="1" ht="20.100000000000001" customHeight="1" x14ac:dyDescent="0.2">
      <c r="A18" s="39">
        <v>2</v>
      </c>
      <c r="B18" s="295" t="s">
        <v>88</v>
      </c>
      <c r="C18" s="295"/>
      <c r="D18" s="80"/>
      <c r="E18" s="80"/>
      <c r="F18" s="80"/>
      <c r="G18" s="81"/>
      <c r="H18" s="81"/>
      <c r="I18" s="81"/>
      <c r="J18" s="71"/>
    </row>
    <row r="19" spans="1:10" s="3" customFormat="1" ht="20.100000000000001" customHeight="1" x14ac:dyDescent="0.2">
      <c r="A19" s="39">
        <v>3</v>
      </c>
      <c r="B19" s="295" t="s">
        <v>17</v>
      </c>
      <c r="C19" s="295"/>
      <c r="D19" s="80"/>
      <c r="E19" s="80"/>
      <c r="F19" s="80"/>
      <c r="G19" s="81"/>
      <c r="H19" s="81"/>
      <c r="I19" s="81"/>
      <c r="J19" s="71"/>
    </row>
    <row r="20" spans="1:10" s="1" customFormat="1" ht="20.100000000000001" customHeight="1" x14ac:dyDescent="0.2">
      <c r="A20" s="39">
        <v>4</v>
      </c>
      <c r="B20" s="295" t="s">
        <v>18</v>
      </c>
      <c r="C20" s="295"/>
      <c r="D20" s="82"/>
      <c r="E20" s="82"/>
      <c r="F20" s="82"/>
      <c r="G20" s="81"/>
      <c r="H20" s="81"/>
      <c r="I20" s="81"/>
      <c r="J20" s="71"/>
    </row>
    <row r="21" spans="1:10" s="3" customFormat="1" ht="20.100000000000001" customHeight="1" x14ac:dyDescent="0.2">
      <c r="A21" s="39">
        <v>5</v>
      </c>
      <c r="B21" s="295" t="s">
        <v>19</v>
      </c>
      <c r="C21" s="295"/>
      <c r="D21" s="72"/>
      <c r="E21" s="72"/>
      <c r="F21" s="72"/>
      <c r="G21" s="81"/>
      <c r="H21" s="81"/>
      <c r="I21" s="81"/>
      <c r="J21" s="71"/>
    </row>
    <row r="22" spans="1:10" s="3" customFormat="1" ht="20.100000000000001" customHeight="1" x14ac:dyDescent="0.2">
      <c r="A22" s="39">
        <v>6</v>
      </c>
      <c r="B22" s="295" t="s">
        <v>56</v>
      </c>
      <c r="C22" s="295"/>
      <c r="D22" s="72"/>
      <c r="E22" s="72"/>
      <c r="F22" s="72"/>
      <c r="G22" s="81"/>
      <c r="H22" s="81"/>
      <c r="I22" s="81"/>
      <c r="J22" s="71"/>
    </row>
    <row r="23" spans="1:10" s="3" customFormat="1" ht="20.100000000000001" customHeight="1" x14ac:dyDescent="0.2">
      <c r="A23" s="39">
        <v>7</v>
      </c>
      <c r="B23" s="295" t="s">
        <v>20</v>
      </c>
      <c r="C23" s="295"/>
      <c r="D23" s="72"/>
      <c r="E23" s="72"/>
      <c r="F23" s="72"/>
      <c r="G23" s="81"/>
      <c r="H23" s="81"/>
      <c r="I23" s="81"/>
      <c r="J23" s="71"/>
    </row>
    <row r="24" spans="1:10" s="1" customFormat="1" ht="20.100000000000001" customHeight="1" x14ac:dyDescent="0.2">
      <c r="A24" s="40"/>
      <c r="B24" s="309" t="s">
        <v>21</v>
      </c>
      <c r="C24" s="309"/>
      <c r="D24" s="309"/>
      <c r="E24" s="309"/>
      <c r="F24" s="82"/>
      <c r="G24" s="81"/>
      <c r="H24" s="81"/>
      <c r="I24" s="81"/>
      <c r="J24" s="71"/>
    </row>
    <row r="25" spans="1:10" s="1" customFormat="1" ht="20.100000000000001" customHeight="1" x14ac:dyDescent="0.2">
      <c r="A25" s="40"/>
      <c r="B25" s="308" t="s">
        <v>22</v>
      </c>
      <c r="C25" s="308"/>
      <c r="D25" s="308"/>
      <c r="E25" s="308"/>
      <c r="F25" s="73"/>
      <c r="G25" s="83">
        <f>ROUND(SUM(G17:G23),0)</f>
        <v>0</v>
      </c>
      <c r="H25" s="83">
        <f>ROUND(SUM(H17:H23),0)</f>
        <v>0</v>
      </c>
      <c r="I25" s="83">
        <f>ROUND(SUM(I17:I23),0)</f>
        <v>0</v>
      </c>
      <c r="J25" s="44">
        <f>ROUND(SUM(J17:J23),0)</f>
        <v>0</v>
      </c>
    </row>
    <row r="26" spans="1:10" s="1" customFormat="1" ht="20.100000000000001" customHeight="1" x14ac:dyDescent="0.2">
      <c r="A26" s="40"/>
      <c r="B26" s="294"/>
      <c r="C26" s="294"/>
      <c r="D26" s="294"/>
      <c r="E26" s="294"/>
      <c r="F26" s="3"/>
      <c r="G26" s="84"/>
      <c r="H26" s="84"/>
      <c r="I26" s="84"/>
      <c r="J26" s="42"/>
    </row>
    <row r="27" spans="1:10" s="1" customFormat="1" ht="20.100000000000001" customHeight="1" x14ac:dyDescent="0.2">
      <c r="A27" s="40"/>
      <c r="B27" s="308" t="s">
        <v>23</v>
      </c>
      <c r="C27" s="308"/>
      <c r="D27" s="308"/>
      <c r="E27" s="308"/>
      <c r="F27" s="73"/>
      <c r="G27" s="85">
        <f>G25</f>
        <v>0</v>
      </c>
      <c r="H27" s="84">
        <f>H25</f>
        <v>0</v>
      </c>
      <c r="I27" s="84">
        <f>I25</f>
        <v>0</v>
      </c>
      <c r="J27" s="42">
        <f>J25</f>
        <v>0</v>
      </c>
    </row>
    <row r="28" spans="1:10" s="1" customFormat="1" ht="20.100000000000001" customHeight="1" x14ac:dyDescent="0.2">
      <c r="A28" s="40"/>
      <c r="B28" s="308" t="s">
        <v>24</v>
      </c>
      <c r="C28" s="308"/>
      <c r="D28" s="308"/>
      <c r="E28" s="308"/>
      <c r="F28" s="73"/>
      <c r="G28" s="85">
        <f>ROUND(G27*15/100,0)</f>
        <v>0</v>
      </c>
      <c r="H28" s="85">
        <f t="shared" ref="H28:J28" si="0">ROUND(H27*15/100,0)</f>
        <v>0</v>
      </c>
      <c r="I28" s="85">
        <f t="shared" si="0"/>
        <v>0</v>
      </c>
      <c r="J28" s="43">
        <f t="shared" si="0"/>
        <v>0</v>
      </c>
    </row>
    <row r="29" spans="1:10" s="1" customFormat="1" ht="20.100000000000001" customHeight="1" x14ac:dyDescent="0.2">
      <c r="A29" s="40"/>
      <c r="B29" s="308" t="s">
        <v>25</v>
      </c>
      <c r="C29" s="308"/>
      <c r="D29" s="308"/>
      <c r="E29" s="308"/>
      <c r="F29" s="73"/>
      <c r="G29" s="83">
        <f>SUM(G27:G28)</f>
        <v>0</v>
      </c>
      <c r="H29" s="83">
        <f>SUM(H27:H28)</f>
        <v>0</v>
      </c>
      <c r="I29" s="83">
        <f>SUM(I27:I28)</f>
        <v>0</v>
      </c>
      <c r="J29" s="44">
        <f>SUM(J27:J28)</f>
        <v>0</v>
      </c>
    </row>
    <row r="30" spans="1:10" s="1" customFormat="1" ht="20.100000000000001" customHeight="1" x14ac:dyDescent="0.2">
      <c r="A30" s="301"/>
      <c r="B30" s="302"/>
      <c r="C30" s="302"/>
      <c r="D30" s="302"/>
      <c r="E30" s="302"/>
      <c r="F30" s="73"/>
      <c r="G30" s="84"/>
      <c r="H30" s="84"/>
      <c r="I30" s="84"/>
      <c r="J30" s="42"/>
    </row>
    <row r="31" spans="1:10" s="1" customFormat="1" ht="20.100000000000001" customHeight="1" x14ac:dyDescent="0.2">
      <c r="A31" s="40"/>
      <c r="B31" s="307" t="s">
        <v>50</v>
      </c>
      <c r="C31" s="307"/>
      <c r="D31" s="307"/>
      <c r="E31" s="307"/>
      <c r="F31" s="86"/>
      <c r="G31" s="87">
        <f>ROUND(G29*0.75,0)</f>
        <v>0</v>
      </c>
      <c r="H31" s="87">
        <f t="shared" ref="H31:J31" si="1">ROUND(H29*0.75,0)</f>
        <v>0</v>
      </c>
      <c r="I31" s="87">
        <f t="shared" si="1"/>
        <v>0</v>
      </c>
      <c r="J31" s="64">
        <f t="shared" si="1"/>
        <v>0</v>
      </c>
    </row>
    <row r="32" spans="1:10" s="1" customFormat="1" ht="20.100000000000001" customHeight="1" x14ac:dyDescent="0.2">
      <c r="A32" s="40"/>
      <c r="B32" s="294"/>
      <c r="C32" s="294"/>
      <c r="D32" s="294"/>
      <c r="E32" s="294"/>
      <c r="F32" s="73"/>
      <c r="G32" s="84"/>
      <c r="H32" s="84"/>
      <c r="I32" s="84"/>
      <c r="J32" s="42"/>
    </row>
    <row r="33" spans="1:10" s="1" customFormat="1" ht="20.100000000000001" customHeight="1" x14ac:dyDescent="0.2">
      <c r="A33" s="40"/>
      <c r="B33" s="308" t="s">
        <v>89</v>
      </c>
      <c r="C33" s="308"/>
      <c r="D33" s="308"/>
      <c r="E33" s="308"/>
      <c r="F33" s="73"/>
      <c r="G33" s="65">
        <v>0</v>
      </c>
      <c r="H33" s="65">
        <f>H31</f>
        <v>0</v>
      </c>
      <c r="I33" s="65">
        <v>0</v>
      </c>
      <c r="J33" s="65">
        <f>J31</f>
        <v>0</v>
      </c>
    </row>
    <row r="34" spans="1:10" s="1" customFormat="1" ht="20.100000000000001" customHeight="1" x14ac:dyDescent="0.2">
      <c r="A34" s="304"/>
      <c r="B34" s="305"/>
      <c r="C34" s="305"/>
      <c r="D34" s="305"/>
      <c r="E34" s="305"/>
      <c r="F34" s="305"/>
      <c r="G34" s="305"/>
      <c r="H34" s="305"/>
      <c r="I34" s="305"/>
      <c r="J34" s="306"/>
    </row>
    <row r="35" spans="1:10" s="1" customFormat="1" ht="20.100000000000001" customHeight="1" x14ac:dyDescent="0.2">
      <c r="A35" s="296" t="s">
        <v>83</v>
      </c>
      <c r="B35" s="297"/>
      <c r="C35" s="297"/>
      <c r="D35" s="297"/>
      <c r="E35" s="297"/>
      <c r="F35" s="297"/>
      <c r="G35" s="297"/>
      <c r="H35" s="297"/>
      <c r="I35" s="297"/>
      <c r="J35" s="298"/>
    </row>
    <row r="36" spans="1:10" s="1" customFormat="1" ht="20.100000000000001" customHeight="1" x14ac:dyDescent="0.2">
      <c r="A36" s="303" t="s">
        <v>84</v>
      </c>
      <c r="B36" s="295"/>
      <c r="C36" s="295"/>
      <c r="D36" s="295"/>
      <c r="E36" s="295"/>
      <c r="F36" s="88"/>
      <c r="G36" s="55" t="s">
        <v>90</v>
      </c>
      <c r="H36" s="131"/>
      <c r="I36" s="89" t="s">
        <v>98</v>
      </c>
      <c r="J36" s="41"/>
    </row>
    <row r="37" spans="1:10" s="1" customFormat="1" ht="20.100000000000001" customHeight="1" x14ac:dyDescent="0.2">
      <c r="A37" s="303" t="s">
        <v>85</v>
      </c>
      <c r="B37" s="295"/>
      <c r="C37" s="295"/>
      <c r="D37" s="295"/>
      <c r="E37" s="295"/>
      <c r="F37" s="88"/>
      <c r="G37" s="90"/>
      <c r="H37" s="91"/>
      <c r="I37" s="89" t="s">
        <v>99</v>
      </c>
      <c r="J37" s="41"/>
    </row>
    <row r="38" spans="1:10" s="1" customFormat="1" ht="20.100000000000001" customHeight="1" thickBot="1" x14ac:dyDescent="0.25">
      <c r="A38" s="303" t="s">
        <v>86</v>
      </c>
      <c r="B38" s="295"/>
      <c r="C38" s="295"/>
      <c r="D38" s="295"/>
      <c r="E38" s="295"/>
      <c r="F38" s="88"/>
      <c r="G38" s="90"/>
      <c r="H38" s="91"/>
      <c r="I38" s="89" t="s">
        <v>100</v>
      </c>
      <c r="J38" s="41"/>
    </row>
    <row r="39" spans="1:10" s="1" customFormat="1" ht="20.100000000000001" customHeight="1" x14ac:dyDescent="0.2">
      <c r="A39" s="299" t="s">
        <v>87</v>
      </c>
      <c r="B39" s="300"/>
      <c r="C39" s="300"/>
      <c r="D39" s="166" t="s">
        <v>133</v>
      </c>
      <c r="E39" s="167"/>
      <c r="F39" s="45"/>
      <c r="G39" s="46"/>
      <c r="H39" s="47"/>
      <c r="I39" s="48"/>
      <c r="J39" s="49"/>
    </row>
    <row r="40" spans="1:10" s="1" customFormat="1" ht="12.75" customHeight="1" x14ac:dyDescent="0.2">
      <c r="A40" s="295"/>
      <c r="B40" s="295"/>
      <c r="C40" s="295"/>
      <c r="D40" s="295"/>
      <c r="E40" s="295"/>
      <c r="F40" s="295"/>
      <c r="G40" s="295"/>
      <c r="H40" s="295"/>
      <c r="I40" s="295"/>
      <c r="J40" s="295"/>
    </row>
  </sheetData>
  <mergeCells count="45">
    <mergeCell ref="A1:J2"/>
    <mergeCell ref="A40:J40"/>
    <mergeCell ref="A10:C10"/>
    <mergeCell ref="B12:C12"/>
    <mergeCell ref="B11:C11"/>
    <mergeCell ref="B28:E28"/>
    <mergeCell ref="B29:E29"/>
    <mergeCell ref="B33:E33"/>
    <mergeCell ref="B27:E27"/>
    <mergeCell ref="B20:C20"/>
    <mergeCell ref="B13:C13"/>
    <mergeCell ref="B14:C14"/>
    <mergeCell ref="A3:J3"/>
    <mergeCell ref="B18:C18"/>
    <mergeCell ref="B17:C17"/>
    <mergeCell ref="A4:C4"/>
    <mergeCell ref="D4:J4"/>
    <mergeCell ref="A5:C5"/>
    <mergeCell ref="D5:J5"/>
    <mergeCell ref="A6:C6"/>
    <mergeCell ref="D6:J6"/>
    <mergeCell ref="B16:C16"/>
    <mergeCell ref="A7:C7"/>
    <mergeCell ref="D7:J7"/>
    <mergeCell ref="A9:J9"/>
    <mergeCell ref="B15:C15"/>
    <mergeCell ref="A8:J8"/>
    <mergeCell ref="I10:J10"/>
    <mergeCell ref="G10:H10"/>
    <mergeCell ref="B26:E26"/>
    <mergeCell ref="B19:C19"/>
    <mergeCell ref="A35:J35"/>
    <mergeCell ref="A39:C39"/>
    <mergeCell ref="A30:E30"/>
    <mergeCell ref="A36:E36"/>
    <mergeCell ref="A37:E37"/>
    <mergeCell ref="A38:E38"/>
    <mergeCell ref="A34:J34"/>
    <mergeCell ref="B31:E31"/>
    <mergeCell ref="B25:E25"/>
    <mergeCell ref="B24:E24"/>
    <mergeCell ref="B23:C23"/>
    <mergeCell ref="B22:C22"/>
    <mergeCell ref="B21:C21"/>
    <mergeCell ref="B32:E32"/>
  </mergeCells>
  <printOptions gridLines="1"/>
  <pageMargins left="0.70866141732283472" right="0.70866141732283472" top="0.74803149606299213" bottom="0.74803149606299213" header="0.31496062992125984" footer="0.31496062992125984"/>
  <pageSetup scale="83" fitToHeight="0" orientation="portrait" r:id="rId1"/>
  <headerFooter>
    <oddFooter>&amp;R&amp;P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9A6BF-81CD-45C8-B91D-D64E8C566C79}">
  <sheetPr>
    <pageSetUpPr fitToPage="1"/>
  </sheetPr>
  <dimension ref="A1:K28"/>
  <sheetViews>
    <sheetView zoomScaleNormal="100" workbookViewId="0">
      <selection activeCell="C15" sqref="C15"/>
    </sheetView>
  </sheetViews>
  <sheetFormatPr baseColWidth="10" defaultRowHeight="12.75" x14ac:dyDescent="0.2"/>
  <cols>
    <col min="1" max="1" width="14.140625" customWidth="1"/>
    <col min="2" max="2" width="9.140625" customWidth="1"/>
    <col min="3" max="3" width="12.5703125" customWidth="1"/>
    <col min="4" max="4" width="37.140625" customWidth="1"/>
    <col min="5" max="5" width="16.42578125" customWidth="1"/>
    <col min="6" max="6" width="16.85546875" customWidth="1"/>
    <col min="7" max="7" width="15" customWidth="1"/>
    <col min="8" max="8" width="16.42578125" customWidth="1"/>
    <col min="9" max="9" width="9.140625" customWidth="1"/>
    <col min="10" max="10" width="8.28515625" customWidth="1"/>
    <col min="11" max="11" width="7.28515625" customWidth="1"/>
  </cols>
  <sheetData>
    <row r="1" spans="1:11" s="7" customFormat="1" ht="15.95" customHeight="1" x14ac:dyDescent="0.2">
      <c r="A1" s="230" t="str">
        <f>'ICV1 - Événement'!A1</f>
        <v>DEMANDEUR</v>
      </c>
      <c r="B1" s="230"/>
      <c r="C1" s="230">
        <f>'ICV1 - Événement'!B1</f>
        <v>0</v>
      </c>
      <c r="D1" s="230"/>
      <c r="E1" s="230"/>
      <c r="F1" s="230"/>
      <c r="G1" s="230"/>
      <c r="H1" s="230"/>
      <c r="I1" s="230"/>
      <c r="J1" s="230"/>
      <c r="K1" s="230"/>
    </row>
    <row r="2" spans="1:11" s="7" customFormat="1" ht="15.95" customHeight="1" x14ac:dyDescent="0.2">
      <c r="A2" s="230" t="str">
        <f>'ICV1 - Événement'!A2</f>
        <v>ÉVÉNEMENT VISÉ</v>
      </c>
      <c r="B2" s="230"/>
      <c r="C2" s="230">
        <f>'ICV1 - Événement'!B2</f>
        <v>0</v>
      </c>
      <c r="D2" s="230"/>
      <c r="E2" s="230"/>
      <c r="F2" s="230"/>
      <c r="G2" s="230"/>
      <c r="H2" s="230"/>
      <c r="I2" s="230"/>
      <c r="J2" s="230"/>
      <c r="K2" s="230"/>
    </row>
    <row r="3" spans="1:11" s="7" customFormat="1" ht="15.95" customHeight="1" x14ac:dyDescent="0.2">
      <c r="A3" s="230" t="str">
        <f>'ICV1 - Événement'!A3</f>
        <v>VOLET 1</v>
      </c>
      <c r="B3" s="230"/>
      <c r="C3" s="230" t="str">
        <f>'ICV1 - Événement'!B3</f>
        <v>ÉVÈNEMENT</v>
      </c>
      <c r="D3" s="230"/>
      <c r="E3" s="230"/>
      <c r="F3" s="230"/>
      <c r="G3" s="230"/>
      <c r="H3" s="230"/>
      <c r="I3" s="230"/>
      <c r="J3" s="230"/>
      <c r="K3" s="230"/>
    </row>
    <row r="4" spans="1:11" s="7" customFormat="1" ht="15.95" customHeight="1" x14ac:dyDescent="0.2">
      <c r="A4" s="230" t="str">
        <f>'ICV1 - Événement'!A4</f>
        <v>NO DE DOSSIER</v>
      </c>
      <c r="B4" s="230"/>
      <c r="C4" s="230" t="str">
        <f>'ICV1 - Événement'!B4</f>
        <v>ICV1</v>
      </c>
      <c r="D4" s="230"/>
      <c r="E4" s="230"/>
      <c r="F4" s="230"/>
      <c r="G4" s="230"/>
      <c r="H4" s="230"/>
      <c r="I4" s="230"/>
      <c r="J4" s="230"/>
      <c r="K4" s="230"/>
    </row>
    <row r="5" spans="1:11" s="7" customFormat="1" ht="14.1" customHeight="1" x14ac:dyDescent="0.2">
      <c r="A5" s="268"/>
      <c r="B5" s="268"/>
      <c r="C5" s="268"/>
      <c r="D5" s="268"/>
      <c r="E5" s="268"/>
      <c r="F5" s="268"/>
      <c r="G5" s="268"/>
      <c r="H5" s="268"/>
      <c r="I5" s="268"/>
      <c r="J5" s="268"/>
      <c r="K5" s="268"/>
    </row>
    <row r="6" spans="1:11" s="7" customFormat="1" ht="14.1" customHeight="1" thickBot="1" x14ac:dyDescent="0.25">
      <c r="A6" s="331" t="s">
        <v>51</v>
      </c>
      <c r="B6" s="332"/>
      <c r="C6" s="332"/>
      <c r="D6" s="332"/>
      <c r="E6" s="332"/>
      <c r="F6" s="332"/>
      <c r="G6" s="332"/>
      <c r="H6" s="332"/>
      <c r="I6" s="332"/>
      <c r="J6" s="332"/>
      <c r="K6" s="333"/>
    </row>
    <row r="7" spans="1:11" s="7" customFormat="1" ht="18" customHeight="1" x14ac:dyDescent="0.2">
      <c r="A7" s="345" t="s">
        <v>140</v>
      </c>
      <c r="B7" s="229"/>
      <c r="C7" s="229"/>
      <c r="D7" s="229"/>
      <c r="E7" s="229"/>
      <c r="F7" s="229"/>
      <c r="G7" s="229"/>
      <c r="H7" s="229"/>
      <c r="I7" s="229"/>
      <c r="J7" s="229"/>
      <c r="K7" s="346"/>
    </row>
    <row r="8" spans="1:11" s="7" customFormat="1" ht="18" customHeight="1" x14ac:dyDescent="0.2">
      <c r="A8" s="345" t="s">
        <v>53</v>
      </c>
      <c r="B8" s="229"/>
      <c r="C8" s="229"/>
      <c r="D8" s="229"/>
      <c r="E8" s="229"/>
      <c r="F8" s="229"/>
      <c r="G8" s="229"/>
      <c r="H8" s="229"/>
      <c r="I8" s="229"/>
      <c r="J8" s="229"/>
      <c r="K8" s="346"/>
    </row>
    <row r="9" spans="1:11" s="7" customFormat="1" ht="18" customHeight="1" x14ac:dyDescent="0.2">
      <c r="A9" s="345" t="s">
        <v>78</v>
      </c>
      <c r="B9" s="229"/>
      <c r="C9" s="229"/>
      <c r="D9" s="229"/>
      <c r="E9" s="229"/>
      <c r="F9" s="229"/>
      <c r="G9" s="229"/>
      <c r="H9" s="229"/>
      <c r="I9" s="229"/>
      <c r="J9" s="229"/>
      <c r="K9" s="346"/>
    </row>
    <row r="10" spans="1:11" s="7" customFormat="1" ht="29.25" customHeight="1" x14ac:dyDescent="0.2">
      <c r="A10" s="345" t="s">
        <v>141</v>
      </c>
      <c r="B10" s="229"/>
      <c r="C10" s="229"/>
      <c r="D10" s="229"/>
      <c r="E10" s="229"/>
      <c r="F10" s="229"/>
      <c r="G10" s="229"/>
      <c r="H10" s="229"/>
      <c r="I10" s="229"/>
      <c r="J10" s="229"/>
      <c r="K10" s="346"/>
    </row>
    <row r="11" spans="1:11" x14ac:dyDescent="0.2">
      <c r="A11" s="334"/>
      <c r="B11" s="335"/>
      <c r="C11" s="335"/>
      <c r="D11" s="335"/>
      <c r="E11" s="335"/>
      <c r="F11" s="335"/>
      <c r="G11" s="335"/>
      <c r="H11" s="335"/>
      <c r="I11" s="335"/>
      <c r="J11" s="335"/>
      <c r="K11" s="336"/>
    </row>
    <row r="12" spans="1:11" ht="13.5" thickBot="1" x14ac:dyDescent="0.25">
      <c r="A12" s="341" t="s">
        <v>39</v>
      </c>
      <c r="B12" s="342"/>
      <c r="C12" s="342"/>
      <c r="D12" s="342"/>
      <c r="E12" s="342"/>
      <c r="F12" s="342"/>
      <c r="G12" s="342"/>
      <c r="H12" s="342"/>
      <c r="I12" s="342"/>
      <c r="J12" s="342"/>
      <c r="K12" s="343"/>
    </row>
    <row r="13" spans="1:11" ht="18.600000000000001" customHeight="1" thickBot="1" x14ac:dyDescent="0.25">
      <c r="A13" s="339"/>
      <c r="B13" s="339"/>
      <c r="C13" s="339"/>
      <c r="D13" s="339"/>
      <c r="E13" s="339"/>
      <c r="F13" s="340"/>
      <c r="G13" s="337" t="s">
        <v>102</v>
      </c>
      <c r="H13" s="338" t="s">
        <v>101</v>
      </c>
      <c r="I13" s="337" t="s">
        <v>40</v>
      </c>
      <c r="J13" s="338"/>
      <c r="K13" s="344"/>
    </row>
    <row r="14" spans="1:11" ht="36" x14ac:dyDescent="0.2">
      <c r="A14" s="56" t="s">
        <v>47</v>
      </c>
      <c r="B14" s="69" t="s">
        <v>136</v>
      </c>
      <c r="C14" s="69" t="s">
        <v>137</v>
      </c>
      <c r="D14" s="68" t="s">
        <v>138</v>
      </c>
      <c r="E14" s="68" t="s">
        <v>49</v>
      </c>
      <c r="F14" s="70" t="s">
        <v>41</v>
      </c>
      <c r="G14" s="61" t="s">
        <v>48</v>
      </c>
      <c r="H14" s="62" t="s">
        <v>42</v>
      </c>
      <c r="I14" s="50" t="s">
        <v>43</v>
      </c>
      <c r="J14" s="51" t="s">
        <v>44</v>
      </c>
      <c r="K14" s="52" t="s">
        <v>45</v>
      </c>
    </row>
    <row r="15" spans="1:11" ht="20.100000000000001" customHeight="1" x14ac:dyDescent="0.2">
      <c r="A15" s="57" t="s">
        <v>139</v>
      </c>
      <c r="B15" s="58"/>
      <c r="C15" s="59"/>
      <c r="D15" s="59"/>
      <c r="E15" s="59"/>
      <c r="F15" s="16"/>
      <c r="G15" s="30"/>
      <c r="H15" s="31"/>
      <c r="I15" s="17"/>
      <c r="J15" s="33"/>
      <c r="K15" s="18"/>
    </row>
    <row r="16" spans="1:11" ht="20.100000000000001" customHeight="1" x14ac:dyDescent="0.2">
      <c r="A16" s="57" t="s">
        <v>139</v>
      </c>
      <c r="B16" s="58"/>
      <c r="C16" s="59"/>
      <c r="D16" s="59"/>
      <c r="E16" s="59"/>
      <c r="F16" s="16"/>
      <c r="G16" s="30"/>
      <c r="H16" s="31"/>
      <c r="I16" s="17"/>
      <c r="J16" s="34"/>
      <c r="K16" s="18"/>
    </row>
    <row r="17" spans="1:11" ht="20.100000000000001" customHeight="1" x14ac:dyDescent="0.2">
      <c r="A17" s="57" t="s">
        <v>139</v>
      </c>
      <c r="B17" s="58"/>
      <c r="C17" s="59"/>
      <c r="D17" s="59"/>
      <c r="E17" s="59"/>
      <c r="F17" s="16"/>
      <c r="G17" s="30"/>
      <c r="H17" s="31"/>
      <c r="I17" s="17"/>
      <c r="J17" s="34"/>
      <c r="K17" s="18"/>
    </row>
    <row r="18" spans="1:11" ht="20.100000000000001" customHeight="1" x14ac:dyDescent="0.2">
      <c r="A18" s="57" t="s">
        <v>139</v>
      </c>
      <c r="B18" s="58"/>
      <c r="C18" s="59"/>
      <c r="D18" s="59"/>
      <c r="E18" s="59"/>
      <c r="F18" s="16"/>
      <c r="G18" s="30"/>
      <c r="H18" s="31"/>
      <c r="I18" s="17"/>
      <c r="J18" s="34"/>
      <c r="K18" s="18"/>
    </row>
    <row r="19" spans="1:11" ht="20.100000000000001" customHeight="1" x14ac:dyDescent="0.2">
      <c r="A19" s="57" t="s">
        <v>139</v>
      </c>
      <c r="B19" s="58"/>
      <c r="C19" s="59"/>
      <c r="D19" s="59"/>
      <c r="E19" s="59"/>
      <c r="F19" s="16"/>
      <c r="G19" s="30"/>
      <c r="H19" s="31"/>
      <c r="I19" s="17"/>
      <c r="J19" s="34"/>
      <c r="K19" s="18"/>
    </row>
    <row r="20" spans="1:11" ht="20.100000000000001" customHeight="1" x14ac:dyDescent="0.2">
      <c r="A20" s="57" t="s">
        <v>139</v>
      </c>
      <c r="B20" s="58"/>
      <c r="C20" s="59"/>
      <c r="D20" s="59"/>
      <c r="E20" s="59"/>
      <c r="F20" s="16"/>
      <c r="G20" s="30"/>
      <c r="H20" s="31"/>
      <c r="I20" s="17"/>
      <c r="J20" s="34"/>
      <c r="K20" s="18"/>
    </row>
    <row r="21" spans="1:11" ht="20.100000000000001" customHeight="1" x14ac:dyDescent="0.2">
      <c r="A21" s="57" t="s">
        <v>139</v>
      </c>
      <c r="B21" s="58"/>
      <c r="C21" s="59"/>
      <c r="D21" s="59"/>
      <c r="E21" s="59"/>
      <c r="F21" s="16"/>
      <c r="G21" s="30"/>
      <c r="H21" s="31"/>
      <c r="I21" s="17"/>
      <c r="J21" s="34"/>
      <c r="K21" s="18"/>
    </row>
    <row r="22" spans="1:11" ht="20.100000000000001" customHeight="1" x14ac:dyDescent="0.2">
      <c r="A22" s="57" t="s">
        <v>139</v>
      </c>
      <c r="B22" s="58"/>
      <c r="C22" s="59"/>
      <c r="D22" s="59"/>
      <c r="E22" s="59"/>
      <c r="F22" s="16"/>
      <c r="G22" s="30"/>
      <c r="H22" s="31"/>
      <c r="I22" s="17"/>
      <c r="J22" s="34"/>
      <c r="K22" s="18"/>
    </row>
    <row r="23" spans="1:11" ht="20.100000000000001" customHeight="1" x14ac:dyDescent="0.2">
      <c r="A23" s="57" t="s">
        <v>139</v>
      </c>
      <c r="B23" s="58"/>
      <c r="C23" s="59"/>
      <c r="D23" s="59"/>
      <c r="E23" s="59"/>
      <c r="F23" s="16"/>
      <c r="G23" s="30"/>
      <c r="H23" s="31"/>
      <c r="I23" s="17"/>
      <c r="J23" s="34"/>
      <c r="K23" s="18"/>
    </row>
    <row r="24" spans="1:11" ht="20.100000000000001" customHeight="1" x14ac:dyDescent="0.2">
      <c r="A24" s="57" t="s">
        <v>139</v>
      </c>
      <c r="B24" s="58"/>
      <c r="C24" s="59"/>
      <c r="D24" s="59"/>
      <c r="E24" s="59"/>
      <c r="F24" s="16"/>
      <c r="G24" s="30"/>
      <c r="H24" s="31"/>
      <c r="I24" s="17"/>
      <c r="J24" s="34"/>
      <c r="K24" s="18"/>
    </row>
    <row r="25" spans="1:11" ht="20.100000000000001" customHeight="1" x14ac:dyDescent="0.2">
      <c r="A25" s="57" t="s">
        <v>139</v>
      </c>
      <c r="B25" s="58"/>
      <c r="C25" s="59"/>
      <c r="D25" s="59"/>
      <c r="E25" s="59"/>
      <c r="F25" s="16"/>
      <c r="G25" s="30"/>
      <c r="H25" s="31"/>
      <c r="I25" s="17"/>
      <c r="J25" s="35"/>
      <c r="K25" s="18"/>
    </row>
    <row r="26" spans="1:11" ht="20.100000000000001" customHeight="1" x14ac:dyDescent="0.2">
      <c r="A26" s="60" t="s">
        <v>46</v>
      </c>
      <c r="B26" s="28">
        <f>SUM(B15:B25)</f>
        <v>0</v>
      </c>
      <c r="C26" s="28">
        <f>SUM(C15:C25)</f>
        <v>0</v>
      </c>
      <c r="D26" s="19"/>
      <c r="E26" s="19"/>
      <c r="F26" s="19"/>
      <c r="G26" s="20">
        <f>SUM(G15:G25)</f>
        <v>0</v>
      </c>
      <c r="H26" s="21">
        <f>SUM(H15:H25)</f>
        <v>0</v>
      </c>
      <c r="I26" s="22">
        <f>SUM(I15:I25)</f>
        <v>0</v>
      </c>
      <c r="J26" s="22">
        <f>SUM(J15:J25)</f>
        <v>0</v>
      </c>
      <c r="K26" s="22">
        <f>SUM(K15:K25)</f>
        <v>0</v>
      </c>
    </row>
    <row r="27" spans="1:11" x14ac:dyDescent="0.2">
      <c r="A27" s="23"/>
      <c r="B27" s="24"/>
      <c r="C27" s="24"/>
      <c r="D27" s="24"/>
      <c r="E27" s="24"/>
      <c r="F27" s="24"/>
      <c r="G27" s="25"/>
      <c r="H27" s="25"/>
      <c r="I27" s="25"/>
      <c r="J27" s="25"/>
      <c r="K27" s="29"/>
    </row>
    <row r="28" spans="1:11" x14ac:dyDescent="0.2">
      <c r="A28" s="36"/>
    </row>
  </sheetData>
  <mergeCells count="19">
    <mergeCell ref="A1:B1"/>
    <mergeCell ref="A2:B2"/>
    <mergeCell ref="A3:B3"/>
    <mergeCell ref="A4:B4"/>
    <mergeCell ref="C1:K1"/>
    <mergeCell ref="C2:K2"/>
    <mergeCell ref="C3:K3"/>
    <mergeCell ref="C4:K4"/>
    <mergeCell ref="A6:K6"/>
    <mergeCell ref="A5:K5"/>
    <mergeCell ref="A11:K11"/>
    <mergeCell ref="G13:H13"/>
    <mergeCell ref="A13:F13"/>
    <mergeCell ref="A12:K12"/>
    <mergeCell ref="I13:K13"/>
    <mergeCell ref="A7:K7"/>
    <mergeCell ref="A8:K8"/>
    <mergeCell ref="A9:K9"/>
    <mergeCell ref="A10:K10"/>
  </mergeCells>
  <pageMargins left="0.70866141732283472" right="0.70866141732283472" top="0.74803149606299213" bottom="0.74803149606299213" header="0.31496062992125984" footer="0.31496062992125984"/>
  <pageSetup scale="75" fitToHeight="0" orientation="landscape" r:id="rId1"/>
  <headerFooter>
    <oddHeader xml:space="preserve">&amp;C&amp;"-,Gras"&amp;9MUSICACTION
VITRINES MUSICALES 
VOLET 1 - ÉVÉNEMENT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FF5B9-251E-4268-B9BE-2F7CEB28F2E3}">
  <sheetPr>
    <pageSetUpPr fitToPage="1"/>
  </sheetPr>
  <dimension ref="A1:IK52"/>
  <sheetViews>
    <sheetView zoomScaleNormal="100" workbookViewId="0">
      <selection activeCell="A12" sqref="A6:XFD12"/>
    </sheetView>
  </sheetViews>
  <sheetFormatPr baseColWidth="10" defaultColWidth="11.42578125" defaultRowHeight="12" outlineLevelRow="1" x14ac:dyDescent="0.2"/>
  <cols>
    <col min="1" max="1" width="11" style="7" customWidth="1"/>
    <col min="2" max="2" width="7.5703125" style="5" bestFit="1" customWidth="1"/>
    <col min="3" max="3" width="11.7109375" style="7" customWidth="1"/>
    <col min="4" max="4" width="22.42578125" style="7" customWidth="1"/>
    <col min="5" max="5" width="27.42578125" style="7" customWidth="1"/>
    <col min="6" max="6" width="13.42578125" style="15" customWidth="1"/>
    <col min="7" max="7" width="14" style="15" customWidth="1"/>
    <col min="8" max="8" width="16.140625" style="15" customWidth="1"/>
    <col min="9" max="11" width="13.42578125" style="15" customWidth="1"/>
    <col min="12" max="12" width="24.28515625" style="15" customWidth="1"/>
    <col min="13" max="245" width="11.42578125" style="7"/>
    <col min="246" max="246" width="11.42578125" style="7" customWidth="1"/>
    <col min="247" max="247" width="7.5703125" style="7" bestFit="1" customWidth="1"/>
    <col min="248" max="248" width="27.5703125" style="7" customWidth="1"/>
    <col min="249" max="249" width="4.42578125" style="7" customWidth="1"/>
    <col min="250" max="250" width="27.42578125" style="7" customWidth="1"/>
    <col min="251" max="251" width="10.42578125" style="7" customWidth="1"/>
    <col min="252" max="259" width="0" style="7" hidden="1" customWidth="1"/>
    <col min="260" max="260" width="8.5703125" style="7" bestFit="1" customWidth="1"/>
    <col min="261" max="261" width="10.42578125" style="7" bestFit="1" customWidth="1"/>
    <col min="262" max="262" width="12.42578125" style="7" bestFit="1" customWidth="1"/>
    <col min="263" max="263" width="9.42578125" style="7" bestFit="1" customWidth="1"/>
    <col min="264" max="264" width="11.42578125" style="7" customWidth="1"/>
    <col min="265" max="501" width="11.42578125" style="7"/>
    <col min="502" max="502" width="11.42578125" style="7" customWidth="1"/>
    <col min="503" max="503" width="7.5703125" style="7" bestFit="1" customWidth="1"/>
    <col min="504" max="504" width="27.5703125" style="7" customWidth="1"/>
    <col min="505" max="505" width="4.42578125" style="7" customWidth="1"/>
    <col min="506" max="506" width="27.42578125" style="7" customWidth="1"/>
    <col min="507" max="507" width="10.42578125" style="7" customWidth="1"/>
    <col min="508" max="515" width="0" style="7" hidden="1" customWidth="1"/>
    <col min="516" max="516" width="8.5703125" style="7" bestFit="1" customWidth="1"/>
    <col min="517" max="517" width="10.42578125" style="7" bestFit="1" customWidth="1"/>
    <col min="518" max="518" width="12.42578125" style="7" bestFit="1" customWidth="1"/>
    <col min="519" max="519" width="9.42578125" style="7" bestFit="1" customWidth="1"/>
    <col min="520" max="520" width="11.42578125" style="7" customWidth="1"/>
    <col min="521" max="757" width="11.42578125" style="7"/>
    <col min="758" max="758" width="11.42578125" style="7" customWidth="1"/>
    <col min="759" max="759" width="7.5703125" style="7" bestFit="1" customWidth="1"/>
    <col min="760" max="760" width="27.5703125" style="7" customWidth="1"/>
    <col min="761" max="761" width="4.42578125" style="7" customWidth="1"/>
    <col min="762" max="762" width="27.42578125" style="7" customWidth="1"/>
    <col min="763" max="763" width="10.42578125" style="7" customWidth="1"/>
    <col min="764" max="771" width="0" style="7" hidden="1" customWidth="1"/>
    <col min="772" max="772" width="8.5703125" style="7" bestFit="1" customWidth="1"/>
    <col min="773" max="773" width="10.42578125" style="7" bestFit="1" customWidth="1"/>
    <col min="774" max="774" width="12.42578125" style="7" bestFit="1" customWidth="1"/>
    <col min="775" max="775" width="9.42578125" style="7" bestFit="1" customWidth="1"/>
    <col min="776" max="776" width="11.42578125" style="7" customWidth="1"/>
    <col min="777" max="1013" width="11.42578125" style="7"/>
    <col min="1014" max="1014" width="11.42578125" style="7" customWidth="1"/>
    <col min="1015" max="1015" width="7.5703125" style="7" bestFit="1" customWidth="1"/>
    <col min="1016" max="1016" width="27.5703125" style="7" customWidth="1"/>
    <col min="1017" max="1017" width="4.42578125" style="7" customWidth="1"/>
    <col min="1018" max="1018" width="27.42578125" style="7" customWidth="1"/>
    <col min="1019" max="1019" width="10.42578125" style="7" customWidth="1"/>
    <col min="1020" max="1027" width="0" style="7" hidden="1" customWidth="1"/>
    <col min="1028" max="1028" width="8.5703125" style="7" bestFit="1" customWidth="1"/>
    <col min="1029" max="1029" width="10.42578125" style="7" bestFit="1" customWidth="1"/>
    <col min="1030" max="1030" width="12.42578125" style="7" bestFit="1" customWidth="1"/>
    <col min="1031" max="1031" width="9.42578125" style="7" bestFit="1" customWidth="1"/>
    <col min="1032" max="1032" width="11.42578125" style="7" customWidth="1"/>
    <col min="1033" max="1269" width="11.42578125" style="7"/>
    <col min="1270" max="1270" width="11.42578125" style="7" customWidth="1"/>
    <col min="1271" max="1271" width="7.5703125" style="7" bestFit="1" customWidth="1"/>
    <col min="1272" max="1272" width="27.5703125" style="7" customWidth="1"/>
    <col min="1273" max="1273" width="4.42578125" style="7" customWidth="1"/>
    <col min="1274" max="1274" width="27.42578125" style="7" customWidth="1"/>
    <col min="1275" max="1275" width="10.42578125" style="7" customWidth="1"/>
    <col min="1276" max="1283" width="0" style="7" hidden="1" customWidth="1"/>
    <col min="1284" max="1284" width="8.5703125" style="7" bestFit="1" customWidth="1"/>
    <col min="1285" max="1285" width="10.42578125" style="7" bestFit="1" customWidth="1"/>
    <col min="1286" max="1286" width="12.42578125" style="7" bestFit="1" customWidth="1"/>
    <col min="1287" max="1287" width="9.42578125" style="7" bestFit="1" customWidth="1"/>
    <col min="1288" max="1288" width="11.42578125" style="7" customWidth="1"/>
    <col min="1289" max="1525" width="11.42578125" style="7"/>
    <col min="1526" max="1526" width="11.42578125" style="7" customWidth="1"/>
    <col min="1527" max="1527" width="7.5703125" style="7" bestFit="1" customWidth="1"/>
    <col min="1528" max="1528" width="27.5703125" style="7" customWidth="1"/>
    <col min="1529" max="1529" width="4.42578125" style="7" customWidth="1"/>
    <col min="1530" max="1530" width="27.42578125" style="7" customWidth="1"/>
    <col min="1531" max="1531" width="10.42578125" style="7" customWidth="1"/>
    <col min="1532" max="1539" width="0" style="7" hidden="1" customWidth="1"/>
    <col min="1540" max="1540" width="8.5703125" style="7" bestFit="1" customWidth="1"/>
    <col min="1541" max="1541" width="10.42578125" style="7" bestFit="1" customWidth="1"/>
    <col min="1542" max="1542" width="12.42578125" style="7" bestFit="1" customWidth="1"/>
    <col min="1543" max="1543" width="9.42578125" style="7" bestFit="1" customWidth="1"/>
    <col min="1544" max="1544" width="11.42578125" style="7" customWidth="1"/>
    <col min="1545" max="1781" width="11.42578125" style="7"/>
    <col min="1782" max="1782" width="11.42578125" style="7" customWidth="1"/>
    <col min="1783" max="1783" width="7.5703125" style="7" bestFit="1" customWidth="1"/>
    <col min="1784" max="1784" width="27.5703125" style="7" customWidth="1"/>
    <col min="1785" max="1785" width="4.42578125" style="7" customWidth="1"/>
    <col min="1786" max="1786" width="27.42578125" style="7" customWidth="1"/>
    <col min="1787" max="1787" width="10.42578125" style="7" customWidth="1"/>
    <col min="1788" max="1795" width="0" style="7" hidden="1" customWidth="1"/>
    <col min="1796" max="1796" width="8.5703125" style="7" bestFit="1" customWidth="1"/>
    <col min="1797" max="1797" width="10.42578125" style="7" bestFit="1" customWidth="1"/>
    <col min="1798" max="1798" width="12.42578125" style="7" bestFit="1" customWidth="1"/>
    <col min="1799" max="1799" width="9.42578125" style="7" bestFit="1" customWidth="1"/>
    <col min="1800" max="1800" width="11.42578125" style="7" customWidth="1"/>
    <col min="1801" max="2037" width="11.42578125" style="7"/>
    <col min="2038" max="2038" width="11.42578125" style="7" customWidth="1"/>
    <col min="2039" max="2039" width="7.5703125" style="7" bestFit="1" customWidth="1"/>
    <col min="2040" max="2040" width="27.5703125" style="7" customWidth="1"/>
    <col min="2041" max="2041" width="4.42578125" style="7" customWidth="1"/>
    <col min="2042" max="2042" width="27.42578125" style="7" customWidth="1"/>
    <col min="2043" max="2043" width="10.42578125" style="7" customWidth="1"/>
    <col min="2044" max="2051" width="0" style="7" hidden="1" customWidth="1"/>
    <col min="2052" max="2052" width="8.5703125" style="7" bestFit="1" customWidth="1"/>
    <col min="2053" max="2053" width="10.42578125" style="7" bestFit="1" customWidth="1"/>
    <col min="2054" max="2054" width="12.42578125" style="7" bestFit="1" customWidth="1"/>
    <col min="2055" max="2055" width="9.42578125" style="7" bestFit="1" customWidth="1"/>
    <col min="2056" max="2056" width="11.42578125" style="7" customWidth="1"/>
    <col min="2057" max="2293" width="11.42578125" style="7"/>
    <col min="2294" max="2294" width="11.42578125" style="7" customWidth="1"/>
    <col min="2295" max="2295" width="7.5703125" style="7" bestFit="1" customWidth="1"/>
    <col min="2296" max="2296" width="27.5703125" style="7" customWidth="1"/>
    <col min="2297" max="2297" width="4.42578125" style="7" customWidth="1"/>
    <col min="2298" max="2298" width="27.42578125" style="7" customWidth="1"/>
    <col min="2299" max="2299" width="10.42578125" style="7" customWidth="1"/>
    <col min="2300" max="2307" width="0" style="7" hidden="1" customWidth="1"/>
    <col min="2308" max="2308" width="8.5703125" style="7" bestFit="1" customWidth="1"/>
    <col min="2309" max="2309" width="10.42578125" style="7" bestFit="1" customWidth="1"/>
    <col min="2310" max="2310" width="12.42578125" style="7" bestFit="1" customWidth="1"/>
    <col min="2311" max="2311" width="9.42578125" style="7" bestFit="1" customWidth="1"/>
    <col min="2312" max="2312" width="11.42578125" style="7" customWidth="1"/>
    <col min="2313" max="2549" width="11.42578125" style="7"/>
    <col min="2550" max="2550" width="11.42578125" style="7" customWidth="1"/>
    <col min="2551" max="2551" width="7.5703125" style="7" bestFit="1" customWidth="1"/>
    <col min="2552" max="2552" width="27.5703125" style="7" customWidth="1"/>
    <col min="2553" max="2553" width="4.42578125" style="7" customWidth="1"/>
    <col min="2554" max="2554" width="27.42578125" style="7" customWidth="1"/>
    <col min="2555" max="2555" width="10.42578125" style="7" customWidth="1"/>
    <col min="2556" max="2563" width="0" style="7" hidden="1" customWidth="1"/>
    <col min="2564" max="2564" width="8.5703125" style="7" bestFit="1" customWidth="1"/>
    <col min="2565" max="2565" width="10.42578125" style="7" bestFit="1" customWidth="1"/>
    <col min="2566" max="2566" width="12.42578125" style="7" bestFit="1" customWidth="1"/>
    <col min="2567" max="2567" width="9.42578125" style="7" bestFit="1" customWidth="1"/>
    <col min="2568" max="2568" width="11.42578125" style="7" customWidth="1"/>
    <col min="2569" max="2805" width="11.42578125" style="7"/>
    <col min="2806" max="2806" width="11.42578125" style="7" customWidth="1"/>
    <col min="2807" max="2807" width="7.5703125" style="7" bestFit="1" customWidth="1"/>
    <col min="2808" max="2808" width="27.5703125" style="7" customWidth="1"/>
    <col min="2809" max="2809" width="4.42578125" style="7" customWidth="1"/>
    <col min="2810" max="2810" width="27.42578125" style="7" customWidth="1"/>
    <col min="2811" max="2811" width="10.42578125" style="7" customWidth="1"/>
    <col min="2812" max="2819" width="0" style="7" hidden="1" customWidth="1"/>
    <col min="2820" max="2820" width="8.5703125" style="7" bestFit="1" customWidth="1"/>
    <col min="2821" max="2821" width="10.42578125" style="7" bestFit="1" customWidth="1"/>
    <col min="2822" max="2822" width="12.42578125" style="7" bestFit="1" customWidth="1"/>
    <col min="2823" max="2823" width="9.42578125" style="7" bestFit="1" customWidth="1"/>
    <col min="2824" max="2824" width="11.42578125" style="7" customWidth="1"/>
    <col min="2825" max="3061" width="11.42578125" style="7"/>
    <col min="3062" max="3062" width="11.42578125" style="7" customWidth="1"/>
    <col min="3063" max="3063" width="7.5703125" style="7" bestFit="1" customWidth="1"/>
    <col min="3064" max="3064" width="27.5703125" style="7" customWidth="1"/>
    <col min="3065" max="3065" width="4.42578125" style="7" customWidth="1"/>
    <col min="3066" max="3066" width="27.42578125" style="7" customWidth="1"/>
    <col min="3067" max="3067" width="10.42578125" style="7" customWidth="1"/>
    <col min="3068" max="3075" width="0" style="7" hidden="1" customWidth="1"/>
    <col min="3076" max="3076" width="8.5703125" style="7" bestFit="1" customWidth="1"/>
    <col min="3077" max="3077" width="10.42578125" style="7" bestFit="1" customWidth="1"/>
    <col min="3078" max="3078" width="12.42578125" style="7" bestFit="1" customWidth="1"/>
    <col min="3079" max="3079" width="9.42578125" style="7" bestFit="1" customWidth="1"/>
    <col min="3080" max="3080" width="11.42578125" style="7" customWidth="1"/>
    <col min="3081" max="3317" width="11.42578125" style="7"/>
    <col min="3318" max="3318" width="11.42578125" style="7" customWidth="1"/>
    <col min="3319" max="3319" width="7.5703125" style="7" bestFit="1" customWidth="1"/>
    <col min="3320" max="3320" width="27.5703125" style="7" customWidth="1"/>
    <col min="3321" max="3321" width="4.42578125" style="7" customWidth="1"/>
    <col min="3322" max="3322" width="27.42578125" style="7" customWidth="1"/>
    <col min="3323" max="3323" width="10.42578125" style="7" customWidth="1"/>
    <col min="3324" max="3331" width="0" style="7" hidden="1" customWidth="1"/>
    <col min="3332" max="3332" width="8.5703125" style="7" bestFit="1" customWidth="1"/>
    <col min="3333" max="3333" width="10.42578125" style="7" bestFit="1" customWidth="1"/>
    <col min="3334" max="3334" width="12.42578125" style="7" bestFit="1" customWidth="1"/>
    <col min="3335" max="3335" width="9.42578125" style="7" bestFit="1" customWidth="1"/>
    <col min="3336" max="3336" width="11.42578125" style="7" customWidth="1"/>
    <col min="3337" max="3573" width="11.42578125" style="7"/>
    <col min="3574" max="3574" width="11.42578125" style="7" customWidth="1"/>
    <col min="3575" max="3575" width="7.5703125" style="7" bestFit="1" customWidth="1"/>
    <col min="3576" max="3576" width="27.5703125" style="7" customWidth="1"/>
    <col min="3577" max="3577" width="4.42578125" style="7" customWidth="1"/>
    <col min="3578" max="3578" width="27.42578125" style="7" customWidth="1"/>
    <col min="3579" max="3579" width="10.42578125" style="7" customWidth="1"/>
    <col min="3580" max="3587" width="0" style="7" hidden="1" customWidth="1"/>
    <col min="3588" max="3588" width="8.5703125" style="7" bestFit="1" customWidth="1"/>
    <col min="3589" max="3589" width="10.42578125" style="7" bestFit="1" customWidth="1"/>
    <col min="3590" max="3590" width="12.42578125" style="7" bestFit="1" customWidth="1"/>
    <col min="3591" max="3591" width="9.42578125" style="7" bestFit="1" customWidth="1"/>
    <col min="3592" max="3592" width="11.42578125" style="7" customWidth="1"/>
    <col min="3593" max="3829" width="11.42578125" style="7"/>
    <col min="3830" max="3830" width="11.42578125" style="7" customWidth="1"/>
    <col min="3831" max="3831" width="7.5703125" style="7" bestFit="1" customWidth="1"/>
    <col min="3832" max="3832" width="27.5703125" style="7" customWidth="1"/>
    <col min="3833" max="3833" width="4.42578125" style="7" customWidth="1"/>
    <col min="3834" max="3834" width="27.42578125" style="7" customWidth="1"/>
    <col min="3835" max="3835" width="10.42578125" style="7" customWidth="1"/>
    <col min="3836" max="3843" width="0" style="7" hidden="1" customWidth="1"/>
    <col min="3844" max="3844" width="8.5703125" style="7" bestFit="1" customWidth="1"/>
    <col min="3845" max="3845" width="10.42578125" style="7" bestFit="1" customWidth="1"/>
    <col min="3846" max="3846" width="12.42578125" style="7" bestFit="1" customWidth="1"/>
    <col min="3847" max="3847" width="9.42578125" style="7" bestFit="1" customWidth="1"/>
    <col min="3848" max="3848" width="11.42578125" style="7" customWidth="1"/>
    <col min="3849" max="4085" width="11.42578125" style="7"/>
    <col min="4086" max="4086" width="11.42578125" style="7" customWidth="1"/>
    <col min="4087" max="4087" width="7.5703125" style="7" bestFit="1" customWidth="1"/>
    <col min="4088" max="4088" width="27.5703125" style="7" customWidth="1"/>
    <col min="4089" max="4089" width="4.42578125" style="7" customWidth="1"/>
    <col min="4090" max="4090" width="27.42578125" style="7" customWidth="1"/>
    <col min="4091" max="4091" width="10.42578125" style="7" customWidth="1"/>
    <col min="4092" max="4099" width="0" style="7" hidden="1" customWidth="1"/>
    <col min="4100" max="4100" width="8.5703125" style="7" bestFit="1" customWidth="1"/>
    <col min="4101" max="4101" width="10.42578125" style="7" bestFit="1" customWidth="1"/>
    <col min="4102" max="4102" width="12.42578125" style="7" bestFit="1" customWidth="1"/>
    <col min="4103" max="4103" width="9.42578125" style="7" bestFit="1" customWidth="1"/>
    <col min="4104" max="4104" width="11.42578125" style="7" customWidth="1"/>
    <col min="4105" max="4341" width="11.42578125" style="7"/>
    <col min="4342" max="4342" width="11.42578125" style="7" customWidth="1"/>
    <col min="4343" max="4343" width="7.5703125" style="7" bestFit="1" customWidth="1"/>
    <col min="4344" max="4344" width="27.5703125" style="7" customWidth="1"/>
    <col min="4345" max="4345" width="4.42578125" style="7" customWidth="1"/>
    <col min="4346" max="4346" width="27.42578125" style="7" customWidth="1"/>
    <col min="4347" max="4347" width="10.42578125" style="7" customWidth="1"/>
    <col min="4348" max="4355" width="0" style="7" hidden="1" customWidth="1"/>
    <col min="4356" max="4356" width="8.5703125" style="7" bestFit="1" customWidth="1"/>
    <col min="4357" max="4357" width="10.42578125" style="7" bestFit="1" customWidth="1"/>
    <col min="4358" max="4358" width="12.42578125" style="7" bestFit="1" customWidth="1"/>
    <col min="4359" max="4359" width="9.42578125" style="7" bestFit="1" customWidth="1"/>
    <col min="4360" max="4360" width="11.42578125" style="7" customWidth="1"/>
    <col min="4361" max="4597" width="11.42578125" style="7"/>
    <col min="4598" max="4598" width="11.42578125" style="7" customWidth="1"/>
    <col min="4599" max="4599" width="7.5703125" style="7" bestFit="1" customWidth="1"/>
    <col min="4600" max="4600" width="27.5703125" style="7" customWidth="1"/>
    <col min="4601" max="4601" width="4.42578125" style="7" customWidth="1"/>
    <col min="4602" max="4602" width="27.42578125" style="7" customWidth="1"/>
    <col min="4603" max="4603" width="10.42578125" style="7" customWidth="1"/>
    <col min="4604" max="4611" width="0" style="7" hidden="1" customWidth="1"/>
    <col min="4612" max="4612" width="8.5703125" style="7" bestFit="1" customWidth="1"/>
    <col min="4613" max="4613" width="10.42578125" style="7" bestFit="1" customWidth="1"/>
    <col min="4614" max="4614" width="12.42578125" style="7" bestFit="1" customWidth="1"/>
    <col min="4615" max="4615" width="9.42578125" style="7" bestFit="1" customWidth="1"/>
    <col min="4616" max="4616" width="11.42578125" style="7" customWidth="1"/>
    <col min="4617" max="4853" width="11.42578125" style="7"/>
    <col min="4854" max="4854" width="11.42578125" style="7" customWidth="1"/>
    <col min="4855" max="4855" width="7.5703125" style="7" bestFit="1" customWidth="1"/>
    <col min="4856" max="4856" width="27.5703125" style="7" customWidth="1"/>
    <col min="4857" max="4857" width="4.42578125" style="7" customWidth="1"/>
    <col min="4858" max="4858" width="27.42578125" style="7" customWidth="1"/>
    <col min="4859" max="4859" width="10.42578125" style="7" customWidth="1"/>
    <col min="4860" max="4867" width="0" style="7" hidden="1" customWidth="1"/>
    <col min="4868" max="4868" width="8.5703125" style="7" bestFit="1" customWidth="1"/>
    <col min="4869" max="4869" width="10.42578125" style="7" bestFit="1" customWidth="1"/>
    <col min="4870" max="4870" width="12.42578125" style="7" bestFit="1" customWidth="1"/>
    <col min="4871" max="4871" width="9.42578125" style="7" bestFit="1" customWidth="1"/>
    <col min="4872" max="4872" width="11.42578125" style="7" customWidth="1"/>
    <col min="4873" max="5109" width="11.42578125" style="7"/>
    <col min="5110" max="5110" width="11.42578125" style="7" customWidth="1"/>
    <col min="5111" max="5111" width="7.5703125" style="7" bestFit="1" customWidth="1"/>
    <col min="5112" max="5112" width="27.5703125" style="7" customWidth="1"/>
    <col min="5113" max="5113" width="4.42578125" style="7" customWidth="1"/>
    <col min="5114" max="5114" width="27.42578125" style="7" customWidth="1"/>
    <col min="5115" max="5115" width="10.42578125" style="7" customWidth="1"/>
    <col min="5116" max="5123" width="0" style="7" hidden="1" customWidth="1"/>
    <col min="5124" max="5124" width="8.5703125" style="7" bestFit="1" customWidth="1"/>
    <col min="5125" max="5125" width="10.42578125" style="7" bestFit="1" customWidth="1"/>
    <col min="5126" max="5126" width="12.42578125" style="7" bestFit="1" customWidth="1"/>
    <col min="5127" max="5127" width="9.42578125" style="7" bestFit="1" customWidth="1"/>
    <col min="5128" max="5128" width="11.42578125" style="7" customWidth="1"/>
    <col min="5129" max="5365" width="11.42578125" style="7"/>
    <col min="5366" max="5366" width="11.42578125" style="7" customWidth="1"/>
    <col min="5367" max="5367" width="7.5703125" style="7" bestFit="1" customWidth="1"/>
    <col min="5368" max="5368" width="27.5703125" style="7" customWidth="1"/>
    <col min="5369" max="5369" width="4.42578125" style="7" customWidth="1"/>
    <col min="5370" max="5370" width="27.42578125" style="7" customWidth="1"/>
    <col min="5371" max="5371" width="10.42578125" style="7" customWidth="1"/>
    <col min="5372" max="5379" width="0" style="7" hidden="1" customWidth="1"/>
    <col min="5380" max="5380" width="8.5703125" style="7" bestFit="1" customWidth="1"/>
    <col min="5381" max="5381" width="10.42578125" style="7" bestFit="1" customWidth="1"/>
    <col min="5382" max="5382" width="12.42578125" style="7" bestFit="1" customWidth="1"/>
    <col min="5383" max="5383" width="9.42578125" style="7" bestFit="1" customWidth="1"/>
    <col min="5384" max="5384" width="11.42578125" style="7" customWidth="1"/>
    <col min="5385" max="5621" width="11.42578125" style="7"/>
    <col min="5622" max="5622" width="11.42578125" style="7" customWidth="1"/>
    <col min="5623" max="5623" width="7.5703125" style="7" bestFit="1" customWidth="1"/>
    <col min="5624" max="5624" width="27.5703125" style="7" customWidth="1"/>
    <col min="5625" max="5625" width="4.42578125" style="7" customWidth="1"/>
    <col min="5626" max="5626" width="27.42578125" style="7" customWidth="1"/>
    <col min="5627" max="5627" width="10.42578125" style="7" customWidth="1"/>
    <col min="5628" max="5635" width="0" style="7" hidden="1" customWidth="1"/>
    <col min="5636" max="5636" width="8.5703125" style="7" bestFit="1" customWidth="1"/>
    <col min="5637" max="5637" width="10.42578125" style="7" bestFit="1" customWidth="1"/>
    <col min="5638" max="5638" width="12.42578125" style="7" bestFit="1" customWidth="1"/>
    <col min="5639" max="5639" width="9.42578125" style="7" bestFit="1" customWidth="1"/>
    <col min="5640" max="5640" width="11.42578125" style="7" customWidth="1"/>
    <col min="5641" max="5877" width="11.42578125" style="7"/>
    <col min="5878" max="5878" width="11.42578125" style="7" customWidth="1"/>
    <col min="5879" max="5879" width="7.5703125" style="7" bestFit="1" customWidth="1"/>
    <col min="5880" max="5880" width="27.5703125" style="7" customWidth="1"/>
    <col min="5881" max="5881" width="4.42578125" style="7" customWidth="1"/>
    <col min="5882" max="5882" width="27.42578125" style="7" customWidth="1"/>
    <col min="5883" max="5883" width="10.42578125" style="7" customWidth="1"/>
    <col min="5884" max="5891" width="0" style="7" hidden="1" customWidth="1"/>
    <col min="5892" max="5892" width="8.5703125" style="7" bestFit="1" customWidth="1"/>
    <col min="5893" max="5893" width="10.42578125" style="7" bestFit="1" customWidth="1"/>
    <col min="5894" max="5894" width="12.42578125" style="7" bestFit="1" customWidth="1"/>
    <col min="5895" max="5895" width="9.42578125" style="7" bestFit="1" customWidth="1"/>
    <col min="5896" max="5896" width="11.42578125" style="7" customWidth="1"/>
    <col min="5897" max="6133" width="11.42578125" style="7"/>
    <col min="6134" max="6134" width="11.42578125" style="7" customWidth="1"/>
    <col min="6135" max="6135" width="7.5703125" style="7" bestFit="1" customWidth="1"/>
    <col min="6136" max="6136" width="27.5703125" style="7" customWidth="1"/>
    <col min="6137" max="6137" width="4.42578125" style="7" customWidth="1"/>
    <col min="6138" max="6138" width="27.42578125" style="7" customWidth="1"/>
    <col min="6139" max="6139" width="10.42578125" style="7" customWidth="1"/>
    <col min="6140" max="6147" width="0" style="7" hidden="1" customWidth="1"/>
    <col min="6148" max="6148" width="8.5703125" style="7" bestFit="1" customWidth="1"/>
    <col min="6149" max="6149" width="10.42578125" style="7" bestFit="1" customWidth="1"/>
    <col min="6150" max="6150" width="12.42578125" style="7" bestFit="1" customWidth="1"/>
    <col min="6151" max="6151" width="9.42578125" style="7" bestFit="1" customWidth="1"/>
    <col min="6152" max="6152" width="11.42578125" style="7" customWidth="1"/>
    <col min="6153" max="6389" width="11.42578125" style="7"/>
    <col min="6390" max="6390" width="11.42578125" style="7" customWidth="1"/>
    <col min="6391" max="6391" width="7.5703125" style="7" bestFit="1" customWidth="1"/>
    <col min="6392" max="6392" width="27.5703125" style="7" customWidth="1"/>
    <col min="6393" max="6393" width="4.42578125" style="7" customWidth="1"/>
    <col min="6394" max="6394" width="27.42578125" style="7" customWidth="1"/>
    <col min="6395" max="6395" width="10.42578125" style="7" customWidth="1"/>
    <col min="6396" max="6403" width="0" style="7" hidden="1" customWidth="1"/>
    <col min="6404" max="6404" width="8.5703125" style="7" bestFit="1" customWidth="1"/>
    <col min="6405" max="6405" width="10.42578125" style="7" bestFit="1" customWidth="1"/>
    <col min="6406" max="6406" width="12.42578125" style="7" bestFit="1" customWidth="1"/>
    <col min="6407" max="6407" width="9.42578125" style="7" bestFit="1" customWidth="1"/>
    <col min="6408" max="6408" width="11.42578125" style="7" customWidth="1"/>
    <col min="6409" max="6645" width="11.42578125" style="7"/>
    <col min="6646" max="6646" width="11.42578125" style="7" customWidth="1"/>
    <col min="6647" max="6647" width="7.5703125" style="7" bestFit="1" customWidth="1"/>
    <col min="6648" max="6648" width="27.5703125" style="7" customWidth="1"/>
    <col min="6649" max="6649" width="4.42578125" style="7" customWidth="1"/>
    <col min="6650" max="6650" width="27.42578125" style="7" customWidth="1"/>
    <col min="6651" max="6651" width="10.42578125" style="7" customWidth="1"/>
    <col min="6652" max="6659" width="0" style="7" hidden="1" customWidth="1"/>
    <col min="6660" max="6660" width="8.5703125" style="7" bestFit="1" customWidth="1"/>
    <col min="6661" max="6661" width="10.42578125" style="7" bestFit="1" customWidth="1"/>
    <col min="6662" max="6662" width="12.42578125" style="7" bestFit="1" customWidth="1"/>
    <col min="6663" max="6663" width="9.42578125" style="7" bestFit="1" customWidth="1"/>
    <col min="6664" max="6664" width="11.42578125" style="7" customWidth="1"/>
    <col min="6665" max="6901" width="11.42578125" style="7"/>
    <col min="6902" max="6902" width="11.42578125" style="7" customWidth="1"/>
    <col min="6903" max="6903" width="7.5703125" style="7" bestFit="1" customWidth="1"/>
    <col min="6904" max="6904" width="27.5703125" style="7" customWidth="1"/>
    <col min="6905" max="6905" width="4.42578125" style="7" customWidth="1"/>
    <col min="6906" max="6906" width="27.42578125" style="7" customWidth="1"/>
    <col min="6907" max="6907" width="10.42578125" style="7" customWidth="1"/>
    <col min="6908" max="6915" width="0" style="7" hidden="1" customWidth="1"/>
    <col min="6916" max="6916" width="8.5703125" style="7" bestFit="1" customWidth="1"/>
    <col min="6917" max="6917" width="10.42578125" style="7" bestFit="1" customWidth="1"/>
    <col min="6918" max="6918" width="12.42578125" style="7" bestFit="1" customWidth="1"/>
    <col min="6919" max="6919" width="9.42578125" style="7" bestFit="1" customWidth="1"/>
    <col min="6920" max="6920" width="11.42578125" style="7" customWidth="1"/>
    <col min="6921" max="7157" width="11.42578125" style="7"/>
    <col min="7158" max="7158" width="11.42578125" style="7" customWidth="1"/>
    <col min="7159" max="7159" width="7.5703125" style="7" bestFit="1" customWidth="1"/>
    <col min="7160" max="7160" width="27.5703125" style="7" customWidth="1"/>
    <col min="7161" max="7161" width="4.42578125" style="7" customWidth="1"/>
    <col min="7162" max="7162" width="27.42578125" style="7" customWidth="1"/>
    <col min="7163" max="7163" width="10.42578125" style="7" customWidth="1"/>
    <col min="7164" max="7171" width="0" style="7" hidden="1" customWidth="1"/>
    <col min="7172" max="7172" width="8.5703125" style="7" bestFit="1" customWidth="1"/>
    <col min="7173" max="7173" width="10.42578125" style="7" bestFit="1" customWidth="1"/>
    <col min="7174" max="7174" width="12.42578125" style="7" bestFit="1" customWidth="1"/>
    <col min="7175" max="7175" width="9.42578125" style="7" bestFit="1" customWidth="1"/>
    <col min="7176" max="7176" width="11.42578125" style="7" customWidth="1"/>
    <col min="7177" max="7413" width="11.42578125" style="7"/>
    <col min="7414" max="7414" width="11.42578125" style="7" customWidth="1"/>
    <col min="7415" max="7415" width="7.5703125" style="7" bestFit="1" customWidth="1"/>
    <col min="7416" max="7416" width="27.5703125" style="7" customWidth="1"/>
    <col min="7417" max="7417" width="4.42578125" style="7" customWidth="1"/>
    <col min="7418" max="7418" width="27.42578125" style="7" customWidth="1"/>
    <col min="7419" max="7419" width="10.42578125" style="7" customWidth="1"/>
    <col min="7420" max="7427" width="0" style="7" hidden="1" customWidth="1"/>
    <col min="7428" max="7428" width="8.5703125" style="7" bestFit="1" customWidth="1"/>
    <col min="7429" max="7429" width="10.42578125" style="7" bestFit="1" customWidth="1"/>
    <col min="7430" max="7430" width="12.42578125" style="7" bestFit="1" customWidth="1"/>
    <col min="7431" max="7431" width="9.42578125" style="7" bestFit="1" customWidth="1"/>
    <col min="7432" max="7432" width="11.42578125" style="7" customWidth="1"/>
    <col min="7433" max="7669" width="11.42578125" style="7"/>
    <col min="7670" max="7670" width="11.42578125" style="7" customWidth="1"/>
    <col min="7671" max="7671" width="7.5703125" style="7" bestFit="1" customWidth="1"/>
    <col min="7672" max="7672" width="27.5703125" style="7" customWidth="1"/>
    <col min="7673" max="7673" width="4.42578125" style="7" customWidth="1"/>
    <col min="7674" max="7674" width="27.42578125" style="7" customWidth="1"/>
    <col min="7675" max="7675" width="10.42578125" style="7" customWidth="1"/>
    <col min="7676" max="7683" width="0" style="7" hidden="1" customWidth="1"/>
    <col min="7684" max="7684" width="8.5703125" style="7" bestFit="1" customWidth="1"/>
    <col min="7685" max="7685" width="10.42578125" style="7" bestFit="1" customWidth="1"/>
    <col min="7686" max="7686" width="12.42578125" style="7" bestFit="1" customWidth="1"/>
    <col min="7687" max="7687" width="9.42578125" style="7" bestFit="1" customWidth="1"/>
    <col min="7688" max="7688" width="11.42578125" style="7" customWidth="1"/>
    <col min="7689" max="7925" width="11.42578125" style="7"/>
    <col min="7926" max="7926" width="11.42578125" style="7" customWidth="1"/>
    <col min="7927" max="7927" width="7.5703125" style="7" bestFit="1" customWidth="1"/>
    <col min="7928" max="7928" width="27.5703125" style="7" customWidth="1"/>
    <col min="7929" max="7929" width="4.42578125" style="7" customWidth="1"/>
    <col min="7930" max="7930" width="27.42578125" style="7" customWidth="1"/>
    <col min="7931" max="7931" width="10.42578125" style="7" customWidth="1"/>
    <col min="7932" max="7939" width="0" style="7" hidden="1" customWidth="1"/>
    <col min="7940" max="7940" width="8.5703125" style="7" bestFit="1" customWidth="1"/>
    <col min="7941" max="7941" width="10.42578125" style="7" bestFit="1" customWidth="1"/>
    <col min="7942" max="7942" width="12.42578125" style="7" bestFit="1" customWidth="1"/>
    <col min="7943" max="7943" width="9.42578125" style="7" bestFit="1" customWidth="1"/>
    <col min="7944" max="7944" width="11.42578125" style="7" customWidth="1"/>
    <col min="7945" max="8181" width="11.42578125" style="7"/>
    <col min="8182" max="8182" width="11.42578125" style="7" customWidth="1"/>
    <col min="8183" max="8183" width="7.5703125" style="7" bestFit="1" customWidth="1"/>
    <col min="8184" max="8184" width="27.5703125" style="7" customWidth="1"/>
    <col min="8185" max="8185" width="4.42578125" style="7" customWidth="1"/>
    <col min="8186" max="8186" width="27.42578125" style="7" customWidth="1"/>
    <col min="8187" max="8187" width="10.42578125" style="7" customWidth="1"/>
    <col min="8188" max="8195" width="0" style="7" hidden="1" customWidth="1"/>
    <col min="8196" max="8196" width="8.5703125" style="7" bestFit="1" customWidth="1"/>
    <col min="8197" max="8197" width="10.42578125" style="7" bestFit="1" customWidth="1"/>
    <col min="8198" max="8198" width="12.42578125" style="7" bestFit="1" customWidth="1"/>
    <col min="8199" max="8199" width="9.42578125" style="7" bestFit="1" customWidth="1"/>
    <col min="8200" max="8200" width="11.42578125" style="7" customWidth="1"/>
    <col min="8201" max="8437" width="11.42578125" style="7"/>
    <col min="8438" max="8438" width="11.42578125" style="7" customWidth="1"/>
    <col min="8439" max="8439" width="7.5703125" style="7" bestFit="1" customWidth="1"/>
    <col min="8440" max="8440" width="27.5703125" style="7" customWidth="1"/>
    <col min="8441" max="8441" width="4.42578125" style="7" customWidth="1"/>
    <col min="8442" max="8442" width="27.42578125" style="7" customWidth="1"/>
    <col min="8443" max="8443" width="10.42578125" style="7" customWidth="1"/>
    <col min="8444" max="8451" width="0" style="7" hidden="1" customWidth="1"/>
    <col min="8452" max="8452" width="8.5703125" style="7" bestFit="1" customWidth="1"/>
    <col min="8453" max="8453" width="10.42578125" style="7" bestFit="1" customWidth="1"/>
    <col min="8454" max="8454" width="12.42578125" style="7" bestFit="1" customWidth="1"/>
    <col min="8455" max="8455" width="9.42578125" style="7" bestFit="1" customWidth="1"/>
    <col min="8456" max="8456" width="11.42578125" style="7" customWidth="1"/>
    <col min="8457" max="8693" width="11.42578125" style="7"/>
    <col min="8694" max="8694" width="11.42578125" style="7" customWidth="1"/>
    <col min="8695" max="8695" width="7.5703125" style="7" bestFit="1" customWidth="1"/>
    <col min="8696" max="8696" width="27.5703125" style="7" customWidth="1"/>
    <col min="8697" max="8697" width="4.42578125" style="7" customWidth="1"/>
    <col min="8698" max="8698" width="27.42578125" style="7" customWidth="1"/>
    <col min="8699" max="8699" width="10.42578125" style="7" customWidth="1"/>
    <col min="8700" max="8707" width="0" style="7" hidden="1" customWidth="1"/>
    <col min="8708" max="8708" width="8.5703125" style="7" bestFit="1" customWidth="1"/>
    <col min="8709" max="8709" width="10.42578125" style="7" bestFit="1" customWidth="1"/>
    <col min="8710" max="8710" width="12.42578125" style="7" bestFit="1" customWidth="1"/>
    <col min="8711" max="8711" width="9.42578125" style="7" bestFit="1" customWidth="1"/>
    <col min="8712" max="8712" width="11.42578125" style="7" customWidth="1"/>
    <col min="8713" max="8949" width="11.42578125" style="7"/>
    <col min="8950" max="8950" width="11.42578125" style="7" customWidth="1"/>
    <col min="8951" max="8951" width="7.5703125" style="7" bestFit="1" customWidth="1"/>
    <col min="8952" max="8952" width="27.5703125" style="7" customWidth="1"/>
    <col min="8953" max="8953" width="4.42578125" style="7" customWidth="1"/>
    <col min="8954" max="8954" width="27.42578125" style="7" customWidth="1"/>
    <col min="8955" max="8955" width="10.42578125" style="7" customWidth="1"/>
    <col min="8956" max="8963" width="0" style="7" hidden="1" customWidth="1"/>
    <col min="8964" max="8964" width="8.5703125" style="7" bestFit="1" customWidth="1"/>
    <col min="8965" max="8965" width="10.42578125" style="7" bestFit="1" customWidth="1"/>
    <col min="8966" max="8966" width="12.42578125" style="7" bestFit="1" customWidth="1"/>
    <col min="8967" max="8967" width="9.42578125" style="7" bestFit="1" customWidth="1"/>
    <col min="8968" max="8968" width="11.42578125" style="7" customWidth="1"/>
    <col min="8969" max="9205" width="11.42578125" style="7"/>
    <col min="9206" max="9206" width="11.42578125" style="7" customWidth="1"/>
    <col min="9207" max="9207" width="7.5703125" style="7" bestFit="1" customWidth="1"/>
    <col min="9208" max="9208" width="27.5703125" style="7" customWidth="1"/>
    <col min="9209" max="9209" width="4.42578125" style="7" customWidth="1"/>
    <col min="9210" max="9210" width="27.42578125" style="7" customWidth="1"/>
    <col min="9211" max="9211" width="10.42578125" style="7" customWidth="1"/>
    <col min="9212" max="9219" width="0" style="7" hidden="1" customWidth="1"/>
    <col min="9220" max="9220" width="8.5703125" style="7" bestFit="1" customWidth="1"/>
    <col min="9221" max="9221" width="10.42578125" style="7" bestFit="1" customWidth="1"/>
    <col min="9222" max="9222" width="12.42578125" style="7" bestFit="1" customWidth="1"/>
    <col min="9223" max="9223" width="9.42578125" style="7" bestFit="1" customWidth="1"/>
    <col min="9224" max="9224" width="11.42578125" style="7" customWidth="1"/>
    <col min="9225" max="9461" width="11.42578125" style="7"/>
    <col min="9462" max="9462" width="11.42578125" style="7" customWidth="1"/>
    <col min="9463" max="9463" width="7.5703125" style="7" bestFit="1" customWidth="1"/>
    <col min="9464" max="9464" width="27.5703125" style="7" customWidth="1"/>
    <col min="9465" max="9465" width="4.42578125" style="7" customWidth="1"/>
    <col min="9466" max="9466" width="27.42578125" style="7" customWidth="1"/>
    <col min="9467" max="9467" width="10.42578125" style="7" customWidth="1"/>
    <col min="9468" max="9475" width="0" style="7" hidden="1" customWidth="1"/>
    <col min="9476" max="9476" width="8.5703125" style="7" bestFit="1" customWidth="1"/>
    <col min="9477" max="9477" width="10.42578125" style="7" bestFit="1" customWidth="1"/>
    <col min="9478" max="9478" width="12.42578125" style="7" bestFit="1" customWidth="1"/>
    <col min="9479" max="9479" width="9.42578125" style="7" bestFit="1" customWidth="1"/>
    <col min="9480" max="9480" width="11.42578125" style="7" customWidth="1"/>
    <col min="9481" max="9717" width="11.42578125" style="7"/>
    <col min="9718" max="9718" width="11.42578125" style="7" customWidth="1"/>
    <col min="9719" max="9719" width="7.5703125" style="7" bestFit="1" customWidth="1"/>
    <col min="9720" max="9720" width="27.5703125" style="7" customWidth="1"/>
    <col min="9721" max="9721" width="4.42578125" style="7" customWidth="1"/>
    <col min="9722" max="9722" width="27.42578125" style="7" customWidth="1"/>
    <col min="9723" max="9723" width="10.42578125" style="7" customWidth="1"/>
    <col min="9724" max="9731" width="0" style="7" hidden="1" customWidth="1"/>
    <col min="9732" max="9732" width="8.5703125" style="7" bestFit="1" customWidth="1"/>
    <col min="9733" max="9733" width="10.42578125" style="7" bestFit="1" customWidth="1"/>
    <col min="9734" max="9734" width="12.42578125" style="7" bestFit="1" customWidth="1"/>
    <col min="9735" max="9735" width="9.42578125" style="7" bestFit="1" customWidth="1"/>
    <col min="9736" max="9736" width="11.42578125" style="7" customWidth="1"/>
    <col min="9737" max="9973" width="11.42578125" style="7"/>
    <col min="9974" max="9974" width="11.42578125" style="7" customWidth="1"/>
    <col min="9975" max="9975" width="7.5703125" style="7" bestFit="1" customWidth="1"/>
    <col min="9976" max="9976" width="27.5703125" style="7" customWidth="1"/>
    <col min="9977" max="9977" width="4.42578125" style="7" customWidth="1"/>
    <col min="9978" max="9978" width="27.42578125" style="7" customWidth="1"/>
    <col min="9979" max="9979" width="10.42578125" style="7" customWidth="1"/>
    <col min="9980" max="9987" width="0" style="7" hidden="1" customWidth="1"/>
    <col min="9988" max="9988" width="8.5703125" style="7" bestFit="1" customWidth="1"/>
    <col min="9989" max="9989" width="10.42578125" style="7" bestFit="1" customWidth="1"/>
    <col min="9990" max="9990" width="12.42578125" style="7" bestFit="1" customWidth="1"/>
    <col min="9991" max="9991" width="9.42578125" style="7" bestFit="1" customWidth="1"/>
    <col min="9992" max="9992" width="11.42578125" style="7" customWidth="1"/>
    <col min="9993" max="10229" width="11.42578125" style="7"/>
    <col min="10230" max="10230" width="11.42578125" style="7" customWidth="1"/>
    <col min="10231" max="10231" width="7.5703125" style="7" bestFit="1" customWidth="1"/>
    <col min="10232" max="10232" width="27.5703125" style="7" customWidth="1"/>
    <col min="10233" max="10233" width="4.42578125" style="7" customWidth="1"/>
    <col min="10234" max="10234" width="27.42578125" style="7" customWidth="1"/>
    <col min="10235" max="10235" width="10.42578125" style="7" customWidth="1"/>
    <col min="10236" max="10243" width="0" style="7" hidden="1" customWidth="1"/>
    <col min="10244" max="10244" width="8.5703125" style="7" bestFit="1" customWidth="1"/>
    <col min="10245" max="10245" width="10.42578125" style="7" bestFit="1" customWidth="1"/>
    <col min="10246" max="10246" width="12.42578125" style="7" bestFit="1" customWidth="1"/>
    <col min="10247" max="10247" width="9.42578125" style="7" bestFit="1" customWidth="1"/>
    <col min="10248" max="10248" width="11.42578125" style="7" customWidth="1"/>
    <col min="10249" max="10485" width="11.42578125" style="7"/>
    <col min="10486" max="10486" width="11.42578125" style="7" customWidth="1"/>
    <col min="10487" max="10487" width="7.5703125" style="7" bestFit="1" customWidth="1"/>
    <col min="10488" max="10488" width="27.5703125" style="7" customWidth="1"/>
    <col min="10489" max="10489" width="4.42578125" style="7" customWidth="1"/>
    <col min="10490" max="10490" width="27.42578125" style="7" customWidth="1"/>
    <col min="10491" max="10491" width="10.42578125" style="7" customWidth="1"/>
    <col min="10492" max="10499" width="0" style="7" hidden="1" customWidth="1"/>
    <col min="10500" max="10500" width="8.5703125" style="7" bestFit="1" customWidth="1"/>
    <col min="10501" max="10501" width="10.42578125" style="7" bestFit="1" customWidth="1"/>
    <col min="10502" max="10502" width="12.42578125" style="7" bestFit="1" customWidth="1"/>
    <col min="10503" max="10503" width="9.42578125" style="7" bestFit="1" customWidth="1"/>
    <col min="10504" max="10504" width="11.42578125" style="7" customWidth="1"/>
    <col min="10505" max="10741" width="11.42578125" style="7"/>
    <col min="10742" max="10742" width="11.42578125" style="7" customWidth="1"/>
    <col min="10743" max="10743" width="7.5703125" style="7" bestFit="1" customWidth="1"/>
    <col min="10744" max="10744" width="27.5703125" style="7" customWidth="1"/>
    <col min="10745" max="10745" width="4.42578125" style="7" customWidth="1"/>
    <col min="10746" max="10746" width="27.42578125" style="7" customWidth="1"/>
    <col min="10747" max="10747" width="10.42578125" style="7" customWidth="1"/>
    <col min="10748" max="10755" width="0" style="7" hidden="1" customWidth="1"/>
    <col min="10756" max="10756" width="8.5703125" style="7" bestFit="1" customWidth="1"/>
    <col min="10757" max="10757" width="10.42578125" style="7" bestFit="1" customWidth="1"/>
    <col min="10758" max="10758" width="12.42578125" style="7" bestFit="1" customWidth="1"/>
    <col min="10759" max="10759" width="9.42578125" style="7" bestFit="1" customWidth="1"/>
    <col min="10760" max="10760" width="11.42578125" style="7" customWidth="1"/>
    <col min="10761" max="10997" width="11.42578125" style="7"/>
    <col min="10998" max="10998" width="11.42578125" style="7" customWidth="1"/>
    <col min="10999" max="10999" width="7.5703125" style="7" bestFit="1" customWidth="1"/>
    <col min="11000" max="11000" width="27.5703125" style="7" customWidth="1"/>
    <col min="11001" max="11001" width="4.42578125" style="7" customWidth="1"/>
    <col min="11002" max="11002" width="27.42578125" style="7" customWidth="1"/>
    <col min="11003" max="11003" width="10.42578125" style="7" customWidth="1"/>
    <col min="11004" max="11011" width="0" style="7" hidden="1" customWidth="1"/>
    <col min="11012" max="11012" width="8.5703125" style="7" bestFit="1" customWidth="1"/>
    <col min="11013" max="11013" width="10.42578125" style="7" bestFit="1" customWidth="1"/>
    <col min="11014" max="11014" width="12.42578125" style="7" bestFit="1" customWidth="1"/>
    <col min="11015" max="11015" width="9.42578125" style="7" bestFit="1" customWidth="1"/>
    <col min="11016" max="11016" width="11.42578125" style="7" customWidth="1"/>
    <col min="11017" max="11253" width="11.42578125" style="7"/>
    <col min="11254" max="11254" width="11.42578125" style="7" customWidth="1"/>
    <col min="11255" max="11255" width="7.5703125" style="7" bestFit="1" customWidth="1"/>
    <col min="11256" max="11256" width="27.5703125" style="7" customWidth="1"/>
    <col min="11257" max="11257" width="4.42578125" style="7" customWidth="1"/>
    <col min="11258" max="11258" width="27.42578125" style="7" customWidth="1"/>
    <col min="11259" max="11259" width="10.42578125" style="7" customWidth="1"/>
    <col min="11260" max="11267" width="0" style="7" hidden="1" customWidth="1"/>
    <col min="11268" max="11268" width="8.5703125" style="7" bestFit="1" customWidth="1"/>
    <col min="11269" max="11269" width="10.42578125" style="7" bestFit="1" customWidth="1"/>
    <col min="11270" max="11270" width="12.42578125" style="7" bestFit="1" customWidth="1"/>
    <col min="11271" max="11271" width="9.42578125" style="7" bestFit="1" customWidth="1"/>
    <col min="11272" max="11272" width="11.42578125" style="7" customWidth="1"/>
    <col min="11273" max="11509" width="11.42578125" style="7"/>
    <col min="11510" max="11510" width="11.42578125" style="7" customWidth="1"/>
    <col min="11511" max="11511" width="7.5703125" style="7" bestFit="1" customWidth="1"/>
    <col min="11512" max="11512" width="27.5703125" style="7" customWidth="1"/>
    <col min="11513" max="11513" width="4.42578125" style="7" customWidth="1"/>
    <col min="11514" max="11514" width="27.42578125" style="7" customWidth="1"/>
    <col min="11515" max="11515" width="10.42578125" style="7" customWidth="1"/>
    <col min="11516" max="11523" width="0" style="7" hidden="1" customWidth="1"/>
    <col min="11524" max="11524" width="8.5703125" style="7" bestFit="1" customWidth="1"/>
    <col min="11525" max="11525" width="10.42578125" style="7" bestFit="1" customWidth="1"/>
    <col min="11526" max="11526" width="12.42578125" style="7" bestFit="1" customWidth="1"/>
    <col min="11527" max="11527" width="9.42578125" style="7" bestFit="1" customWidth="1"/>
    <col min="11528" max="11528" width="11.42578125" style="7" customWidth="1"/>
    <col min="11529" max="11765" width="11.42578125" style="7"/>
    <col min="11766" max="11766" width="11.42578125" style="7" customWidth="1"/>
    <col min="11767" max="11767" width="7.5703125" style="7" bestFit="1" customWidth="1"/>
    <col min="11768" max="11768" width="27.5703125" style="7" customWidth="1"/>
    <col min="11769" max="11769" width="4.42578125" style="7" customWidth="1"/>
    <col min="11770" max="11770" width="27.42578125" style="7" customWidth="1"/>
    <col min="11771" max="11771" width="10.42578125" style="7" customWidth="1"/>
    <col min="11772" max="11779" width="0" style="7" hidden="1" customWidth="1"/>
    <col min="11780" max="11780" width="8.5703125" style="7" bestFit="1" customWidth="1"/>
    <col min="11781" max="11781" width="10.42578125" style="7" bestFit="1" customWidth="1"/>
    <col min="11782" max="11782" width="12.42578125" style="7" bestFit="1" customWidth="1"/>
    <col min="11783" max="11783" width="9.42578125" style="7" bestFit="1" customWidth="1"/>
    <col min="11784" max="11784" width="11.42578125" style="7" customWidth="1"/>
    <col min="11785" max="12021" width="11.42578125" style="7"/>
    <col min="12022" max="12022" width="11.42578125" style="7" customWidth="1"/>
    <col min="12023" max="12023" width="7.5703125" style="7" bestFit="1" customWidth="1"/>
    <col min="12024" max="12024" width="27.5703125" style="7" customWidth="1"/>
    <col min="12025" max="12025" width="4.42578125" style="7" customWidth="1"/>
    <col min="12026" max="12026" width="27.42578125" style="7" customWidth="1"/>
    <col min="12027" max="12027" width="10.42578125" style="7" customWidth="1"/>
    <col min="12028" max="12035" width="0" style="7" hidden="1" customWidth="1"/>
    <col min="12036" max="12036" width="8.5703125" style="7" bestFit="1" customWidth="1"/>
    <col min="12037" max="12037" width="10.42578125" style="7" bestFit="1" customWidth="1"/>
    <col min="12038" max="12038" width="12.42578125" style="7" bestFit="1" customWidth="1"/>
    <col min="12039" max="12039" width="9.42578125" style="7" bestFit="1" customWidth="1"/>
    <col min="12040" max="12040" width="11.42578125" style="7" customWidth="1"/>
    <col min="12041" max="12277" width="11.42578125" style="7"/>
    <col min="12278" max="12278" width="11.42578125" style="7" customWidth="1"/>
    <col min="12279" max="12279" width="7.5703125" style="7" bestFit="1" customWidth="1"/>
    <col min="12280" max="12280" width="27.5703125" style="7" customWidth="1"/>
    <col min="12281" max="12281" width="4.42578125" style="7" customWidth="1"/>
    <col min="12282" max="12282" width="27.42578125" style="7" customWidth="1"/>
    <col min="12283" max="12283" width="10.42578125" style="7" customWidth="1"/>
    <col min="12284" max="12291" width="0" style="7" hidden="1" customWidth="1"/>
    <col min="12292" max="12292" width="8.5703125" style="7" bestFit="1" customWidth="1"/>
    <col min="12293" max="12293" width="10.42578125" style="7" bestFit="1" customWidth="1"/>
    <col min="12294" max="12294" width="12.42578125" style="7" bestFit="1" customWidth="1"/>
    <col min="12295" max="12295" width="9.42578125" style="7" bestFit="1" customWidth="1"/>
    <col min="12296" max="12296" width="11.42578125" style="7" customWidth="1"/>
    <col min="12297" max="12533" width="11.42578125" style="7"/>
    <col min="12534" max="12534" width="11.42578125" style="7" customWidth="1"/>
    <col min="12535" max="12535" width="7.5703125" style="7" bestFit="1" customWidth="1"/>
    <col min="12536" max="12536" width="27.5703125" style="7" customWidth="1"/>
    <col min="12537" max="12537" width="4.42578125" style="7" customWidth="1"/>
    <col min="12538" max="12538" width="27.42578125" style="7" customWidth="1"/>
    <col min="12539" max="12539" width="10.42578125" style="7" customWidth="1"/>
    <col min="12540" max="12547" width="0" style="7" hidden="1" customWidth="1"/>
    <col min="12548" max="12548" width="8.5703125" style="7" bestFit="1" customWidth="1"/>
    <col min="12549" max="12549" width="10.42578125" style="7" bestFit="1" customWidth="1"/>
    <col min="12550" max="12550" width="12.42578125" style="7" bestFit="1" customWidth="1"/>
    <col min="12551" max="12551" width="9.42578125" style="7" bestFit="1" customWidth="1"/>
    <col min="12552" max="12552" width="11.42578125" style="7" customWidth="1"/>
    <col min="12553" max="12789" width="11.42578125" style="7"/>
    <col min="12790" max="12790" width="11.42578125" style="7" customWidth="1"/>
    <col min="12791" max="12791" width="7.5703125" style="7" bestFit="1" customWidth="1"/>
    <col min="12792" max="12792" width="27.5703125" style="7" customWidth="1"/>
    <col min="12793" max="12793" width="4.42578125" style="7" customWidth="1"/>
    <col min="12794" max="12794" width="27.42578125" style="7" customWidth="1"/>
    <col min="12795" max="12795" width="10.42578125" style="7" customWidth="1"/>
    <col min="12796" max="12803" width="0" style="7" hidden="1" customWidth="1"/>
    <col min="12804" max="12804" width="8.5703125" style="7" bestFit="1" customWidth="1"/>
    <col min="12805" max="12805" width="10.42578125" style="7" bestFit="1" customWidth="1"/>
    <col min="12806" max="12806" width="12.42578125" style="7" bestFit="1" customWidth="1"/>
    <col min="12807" max="12807" width="9.42578125" style="7" bestFit="1" customWidth="1"/>
    <col min="12808" max="12808" width="11.42578125" style="7" customWidth="1"/>
    <col min="12809" max="13045" width="11.42578125" style="7"/>
    <col min="13046" max="13046" width="11.42578125" style="7" customWidth="1"/>
    <col min="13047" max="13047" width="7.5703125" style="7" bestFit="1" customWidth="1"/>
    <col min="13048" max="13048" width="27.5703125" style="7" customWidth="1"/>
    <col min="13049" max="13049" width="4.42578125" style="7" customWidth="1"/>
    <col min="13050" max="13050" width="27.42578125" style="7" customWidth="1"/>
    <col min="13051" max="13051" width="10.42578125" style="7" customWidth="1"/>
    <col min="13052" max="13059" width="0" style="7" hidden="1" customWidth="1"/>
    <col min="13060" max="13060" width="8.5703125" style="7" bestFit="1" customWidth="1"/>
    <col min="13061" max="13061" width="10.42578125" style="7" bestFit="1" customWidth="1"/>
    <col min="13062" max="13062" width="12.42578125" style="7" bestFit="1" customWidth="1"/>
    <col min="13063" max="13063" width="9.42578125" style="7" bestFit="1" customWidth="1"/>
    <col min="13064" max="13064" width="11.42578125" style="7" customWidth="1"/>
    <col min="13065" max="13301" width="11.42578125" style="7"/>
    <col min="13302" max="13302" width="11.42578125" style="7" customWidth="1"/>
    <col min="13303" max="13303" width="7.5703125" style="7" bestFit="1" customWidth="1"/>
    <col min="13304" max="13304" width="27.5703125" style="7" customWidth="1"/>
    <col min="13305" max="13305" width="4.42578125" style="7" customWidth="1"/>
    <col min="13306" max="13306" width="27.42578125" style="7" customWidth="1"/>
    <col min="13307" max="13307" width="10.42578125" style="7" customWidth="1"/>
    <col min="13308" max="13315" width="0" style="7" hidden="1" customWidth="1"/>
    <col min="13316" max="13316" width="8.5703125" style="7" bestFit="1" customWidth="1"/>
    <col min="13317" max="13317" width="10.42578125" style="7" bestFit="1" customWidth="1"/>
    <col min="13318" max="13318" width="12.42578125" style="7" bestFit="1" customWidth="1"/>
    <col min="13319" max="13319" width="9.42578125" style="7" bestFit="1" customWidth="1"/>
    <col min="13320" max="13320" width="11.42578125" style="7" customWidth="1"/>
    <col min="13321" max="13557" width="11.42578125" style="7"/>
    <col min="13558" max="13558" width="11.42578125" style="7" customWidth="1"/>
    <col min="13559" max="13559" width="7.5703125" style="7" bestFit="1" customWidth="1"/>
    <col min="13560" max="13560" width="27.5703125" style="7" customWidth="1"/>
    <col min="13561" max="13561" width="4.42578125" style="7" customWidth="1"/>
    <col min="13562" max="13562" width="27.42578125" style="7" customWidth="1"/>
    <col min="13563" max="13563" width="10.42578125" style="7" customWidth="1"/>
    <col min="13564" max="13571" width="0" style="7" hidden="1" customWidth="1"/>
    <col min="13572" max="13572" width="8.5703125" style="7" bestFit="1" customWidth="1"/>
    <col min="13573" max="13573" width="10.42578125" style="7" bestFit="1" customWidth="1"/>
    <col min="13574" max="13574" width="12.42578125" style="7" bestFit="1" customWidth="1"/>
    <col min="13575" max="13575" width="9.42578125" style="7" bestFit="1" customWidth="1"/>
    <col min="13576" max="13576" width="11.42578125" style="7" customWidth="1"/>
    <col min="13577" max="13813" width="11.42578125" style="7"/>
    <col min="13814" max="13814" width="11.42578125" style="7" customWidth="1"/>
    <col min="13815" max="13815" width="7.5703125" style="7" bestFit="1" customWidth="1"/>
    <col min="13816" max="13816" width="27.5703125" style="7" customWidth="1"/>
    <col min="13817" max="13817" width="4.42578125" style="7" customWidth="1"/>
    <col min="13818" max="13818" width="27.42578125" style="7" customWidth="1"/>
    <col min="13819" max="13819" width="10.42578125" style="7" customWidth="1"/>
    <col min="13820" max="13827" width="0" style="7" hidden="1" customWidth="1"/>
    <col min="13828" max="13828" width="8.5703125" style="7" bestFit="1" customWidth="1"/>
    <col min="13829" max="13829" width="10.42578125" style="7" bestFit="1" customWidth="1"/>
    <col min="13830" max="13830" width="12.42578125" style="7" bestFit="1" customWidth="1"/>
    <col min="13831" max="13831" width="9.42578125" style="7" bestFit="1" customWidth="1"/>
    <col min="13832" max="13832" width="11.42578125" style="7" customWidth="1"/>
    <col min="13833" max="14069" width="11.42578125" style="7"/>
    <col min="14070" max="14070" width="11.42578125" style="7" customWidth="1"/>
    <col min="14071" max="14071" width="7.5703125" style="7" bestFit="1" customWidth="1"/>
    <col min="14072" max="14072" width="27.5703125" style="7" customWidth="1"/>
    <col min="14073" max="14073" width="4.42578125" style="7" customWidth="1"/>
    <col min="14074" max="14074" width="27.42578125" style="7" customWidth="1"/>
    <col min="14075" max="14075" width="10.42578125" style="7" customWidth="1"/>
    <col min="14076" max="14083" width="0" style="7" hidden="1" customWidth="1"/>
    <col min="14084" max="14084" width="8.5703125" style="7" bestFit="1" customWidth="1"/>
    <col min="14085" max="14085" width="10.42578125" style="7" bestFit="1" customWidth="1"/>
    <col min="14086" max="14086" width="12.42578125" style="7" bestFit="1" customWidth="1"/>
    <col min="14087" max="14087" width="9.42578125" style="7" bestFit="1" customWidth="1"/>
    <col min="14088" max="14088" width="11.42578125" style="7" customWidth="1"/>
    <col min="14089" max="14325" width="11.42578125" style="7"/>
    <col min="14326" max="14326" width="11.42578125" style="7" customWidth="1"/>
    <col min="14327" max="14327" width="7.5703125" style="7" bestFit="1" customWidth="1"/>
    <col min="14328" max="14328" width="27.5703125" style="7" customWidth="1"/>
    <col min="14329" max="14329" width="4.42578125" style="7" customWidth="1"/>
    <col min="14330" max="14330" width="27.42578125" style="7" customWidth="1"/>
    <col min="14331" max="14331" width="10.42578125" style="7" customWidth="1"/>
    <col min="14332" max="14339" width="0" style="7" hidden="1" customWidth="1"/>
    <col min="14340" max="14340" width="8.5703125" style="7" bestFit="1" customWidth="1"/>
    <col min="14341" max="14341" width="10.42578125" style="7" bestFit="1" customWidth="1"/>
    <col min="14342" max="14342" width="12.42578125" style="7" bestFit="1" customWidth="1"/>
    <col min="14343" max="14343" width="9.42578125" style="7" bestFit="1" customWidth="1"/>
    <col min="14344" max="14344" width="11.42578125" style="7" customWidth="1"/>
    <col min="14345" max="14581" width="11.42578125" style="7"/>
    <col min="14582" max="14582" width="11.42578125" style="7" customWidth="1"/>
    <col min="14583" max="14583" width="7.5703125" style="7" bestFit="1" customWidth="1"/>
    <col min="14584" max="14584" width="27.5703125" style="7" customWidth="1"/>
    <col min="14585" max="14585" width="4.42578125" style="7" customWidth="1"/>
    <col min="14586" max="14586" width="27.42578125" style="7" customWidth="1"/>
    <col min="14587" max="14587" width="10.42578125" style="7" customWidth="1"/>
    <col min="14588" max="14595" width="0" style="7" hidden="1" customWidth="1"/>
    <col min="14596" max="14596" width="8.5703125" style="7" bestFit="1" customWidth="1"/>
    <col min="14597" max="14597" width="10.42578125" style="7" bestFit="1" customWidth="1"/>
    <col min="14598" max="14598" width="12.42578125" style="7" bestFit="1" customWidth="1"/>
    <col min="14599" max="14599" width="9.42578125" style="7" bestFit="1" customWidth="1"/>
    <col min="14600" max="14600" width="11.42578125" style="7" customWidth="1"/>
    <col min="14601" max="14837" width="11.42578125" style="7"/>
    <col min="14838" max="14838" width="11.42578125" style="7" customWidth="1"/>
    <col min="14839" max="14839" width="7.5703125" style="7" bestFit="1" customWidth="1"/>
    <col min="14840" max="14840" width="27.5703125" style="7" customWidth="1"/>
    <col min="14841" max="14841" width="4.42578125" style="7" customWidth="1"/>
    <col min="14842" max="14842" width="27.42578125" style="7" customWidth="1"/>
    <col min="14843" max="14843" width="10.42578125" style="7" customWidth="1"/>
    <col min="14844" max="14851" width="0" style="7" hidden="1" customWidth="1"/>
    <col min="14852" max="14852" width="8.5703125" style="7" bestFit="1" customWidth="1"/>
    <col min="14853" max="14853" width="10.42578125" style="7" bestFit="1" customWidth="1"/>
    <col min="14854" max="14854" width="12.42578125" style="7" bestFit="1" customWidth="1"/>
    <col min="14855" max="14855" width="9.42578125" style="7" bestFit="1" customWidth="1"/>
    <col min="14856" max="14856" width="11.42578125" style="7" customWidth="1"/>
    <col min="14857" max="15093" width="11.42578125" style="7"/>
    <col min="15094" max="15094" width="11.42578125" style="7" customWidth="1"/>
    <col min="15095" max="15095" width="7.5703125" style="7" bestFit="1" customWidth="1"/>
    <col min="15096" max="15096" width="27.5703125" style="7" customWidth="1"/>
    <col min="15097" max="15097" width="4.42578125" style="7" customWidth="1"/>
    <col min="15098" max="15098" width="27.42578125" style="7" customWidth="1"/>
    <col min="15099" max="15099" width="10.42578125" style="7" customWidth="1"/>
    <col min="15100" max="15107" width="0" style="7" hidden="1" customWidth="1"/>
    <col min="15108" max="15108" width="8.5703125" style="7" bestFit="1" customWidth="1"/>
    <col min="15109" max="15109" width="10.42578125" style="7" bestFit="1" customWidth="1"/>
    <col min="15110" max="15110" width="12.42578125" style="7" bestFit="1" customWidth="1"/>
    <col min="15111" max="15111" width="9.42578125" style="7" bestFit="1" customWidth="1"/>
    <col min="15112" max="15112" width="11.42578125" style="7" customWidth="1"/>
    <col min="15113" max="15349" width="11.42578125" style="7"/>
    <col min="15350" max="15350" width="11.42578125" style="7" customWidth="1"/>
    <col min="15351" max="15351" width="7.5703125" style="7" bestFit="1" customWidth="1"/>
    <col min="15352" max="15352" width="27.5703125" style="7" customWidth="1"/>
    <col min="15353" max="15353" width="4.42578125" style="7" customWidth="1"/>
    <col min="15354" max="15354" width="27.42578125" style="7" customWidth="1"/>
    <col min="15355" max="15355" width="10.42578125" style="7" customWidth="1"/>
    <col min="15356" max="15363" width="0" style="7" hidden="1" customWidth="1"/>
    <col min="15364" max="15364" width="8.5703125" style="7" bestFit="1" customWidth="1"/>
    <col min="15365" max="15365" width="10.42578125" style="7" bestFit="1" customWidth="1"/>
    <col min="15366" max="15366" width="12.42578125" style="7" bestFit="1" customWidth="1"/>
    <col min="15367" max="15367" width="9.42578125" style="7" bestFit="1" customWidth="1"/>
    <col min="15368" max="15368" width="11.42578125" style="7" customWidth="1"/>
    <col min="15369" max="15605" width="11.42578125" style="7"/>
    <col min="15606" max="15606" width="11.42578125" style="7" customWidth="1"/>
    <col min="15607" max="15607" width="7.5703125" style="7" bestFit="1" customWidth="1"/>
    <col min="15608" max="15608" width="27.5703125" style="7" customWidth="1"/>
    <col min="15609" max="15609" width="4.42578125" style="7" customWidth="1"/>
    <col min="15610" max="15610" width="27.42578125" style="7" customWidth="1"/>
    <col min="15611" max="15611" width="10.42578125" style="7" customWidth="1"/>
    <col min="15612" max="15619" width="0" style="7" hidden="1" customWidth="1"/>
    <col min="15620" max="15620" width="8.5703125" style="7" bestFit="1" customWidth="1"/>
    <col min="15621" max="15621" width="10.42578125" style="7" bestFit="1" customWidth="1"/>
    <col min="15622" max="15622" width="12.42578125" style="7" bestFit="1" customWidth="1"/>
    <col min="15623" max="15623" width="9.42578125" style="7" bestFit="1" customWidth="1"/>
    <col min="15624" max="15624" width="11.42578125" style="7" customWidth="1"/>
    <col min="15625" max="15861" width="11.42578125" style="7"/>
    <col min="15862" max="15862" width="11.42578125" style="7" customWidth="1"/>
    <col min="15863" max="15863" width="7.5703125" style="7" bestFit="1" customWidth="1"/>
    <col min="15864" max="15864" width="27.5703125" style="7" customWidth="1"/>
    <col min="15865" max="15865" width="4.42578125" style="7" customWidth="1"/>
    <col min="15866" max="15866" width="27.42578125" style="7" customWidth="1"/>
    <col min="15867" max="15867" width="10.42578125" style="7" customWidth="1"/>
    <col min="15868" max="15875" width="0" style="7" hidden="1" customWidth="1"/>
    <col min="15876" max="15876" width="8.5703125" style="7" bestFit="1" customWidth="1"/>
    <col min="15877" max="15877" width="10.42578125" style="7" bestFit="1" customWidth="1"/>
    <col min="15878" max="15878" width="12.42578125" style="7" bestFit="1" customWidth="1"/>
    <col min="15879" max="15879" width="9.42578125" style="7" bestFit="1" customWidth="1"/>
    <col min="15880" max="15880" width="11.42578125" style="7" customWidth="1"/>
    <col min="15881" max="16117" width="11.42578125" style="7"/>
    <col min="16118" max="16118" width="11.42578125" style="7" customWidth="1"/>
    <col min="16119" max="16119" width="7.5703125" style="7" bestFit="1" customWidth="1"/>
    <col min="16120" max="16120" width="27.5703125" style="7" customWidth="1"/>
    <col min="16121" max="16121" width="4.42578125" style="7" customWidth="1"/>
    <col min="16122" max="16122" width="27.42578125" style="7" customWidth="1"/>
    <col min="16123" max="16123" width="10.42578125" style="7" customWidth="1"/>
    <col min="16124" max="16131" width="0" style="7" hidden="1" customWidth="1"/>
    <col min="16132" max="16132" width="8.5703125" style="7" bestFit="1" customWidth="1"/>
    <col min="16133" max="16133" width="10.42578125" style="7" bestFit="1" customWidth="1"/>
    <col min="16134" max="16134" width="12.42578125" style="7" bestFit="1" customWidth="1"/>
    <col min="16135" max="16135" width="9.42578125" style="7" bestFit="1" customWidth="1"/>
    <col min="16136" max="16136" width="11.42578125" style="7" customWidth="1"/>
    <col min="16137" max="16384" width="11.42578125" style="7"/>
  </cols>
  <sheetData>
    <row r="1" spans="1:26" s="5" customFormat="1" ht="14.1" customHeight="1" x14ac:dyDescent="0.2">
      <c r="A1" s="4" t="s">
        <v>0</v>
      </c>
      <c r="B1" s="230">
        <f>'ICV1 - Événement'!B1</f>
        <v>0</v>
      </c>
      <c r="C1" s="230"/>
      <c r="D1" s="230"/>
      <c r="E1" s="230"/>
      <c r="F1" s="230"/>
      <c r="G1" s="230"/>
      <c r="H1" s="230"/>
      <c r="I1" s="230"/>
      <c r="J1" s="230"/>
      <c r="K1" s="230"/>
      <c r="L1" s="230"/>
    </row>
    <row r="2" spans="1:26" s="5" customFormat="1" ht="14.1" customHeight="1" x14ac:dyDescent="0.2">
      <c r="A2" s="6" t="str">
        <f>'ICV1 - Événement'!A2</f>
        <v>ÉVÉNEMENT VISÉ</v>
      </c>
      <c r="B2" s="230">
        <f>'ICV1 - Événement'!B2</f>
        <v>0</v>
      </c>
      <c r="C2" s="230"/>
      <c r="D2" s="230"/>
      <c r="E2" s="230"/>
      <c r="F2" s="230"/>
      <c r="G2" s="230"/>
      <c r="H2" s="230"/>
      <c r="I2" s="230"/>
      <c r="J2" s="230"/>
      <c r="K2" s="230"/>
      <c r="L2" s="230"/>
    </row>
    <row r="3" spans="1:26" s="5" customFormat="1" ht="14.1" customHeight="1" x14ac:dyDescent="0.2">
      <c r="A3" s="6" t="str">
        <f>'ICV1 - Événement'!A3</f>
        <v>VOLET 1</v>
      </c>
      <c r="B3" s="229" t="str">
        <f>'ICV1 - Événement'!B3</f>
        <v>ÉVÈNEMENT</v>
      </c>
      <c r="C3" s="229"/>
      <c r="D3" s="229"/>
      <c r="E3" s="229"/>
      <c r="F3" s="229"/>
      <c r="G3" s="229"/>
      <c r="H3" s="229"/>
      <c r="I3" s="229"/>
      <c r="J3" s="229"/>
      <c r="K3" s="229"/>
      <c r="L3" s="229"/>
    </row>
    <row r="4" spans="1:26" s="5" customFormat="1" ht="14.1" customHeight="1" x14ac:dyDescent="0.2">
      <c r="A4" s="6" t="str">
        <f>'ICV1 - Événement'!A4</f>
        <v>NO DE DOSSIER</v>
      </c>
      <c r="B4" s="229" t="str">
        <f>'ICV1 - Événement'!B4</f>
        <v>ICV1</v>
      </c>
      <c r="C4" s="229"/>
      <c r="D4" s="229"/>
      <c r="E4" s="229"/>
      <c r="F4" s="229"/>
      <c r="G4" s="229"/>
      <c r="H4" s="229"/>
      <c r="I4" s="229"/>
      <c r="J4" s="229"/>
      <c r="K4" s="229"/>
      <c r="L4" s="229"/>
    </row>
    <row r="5" spans="1:26" x14ac:dyDescent="0.2">
      <c r="A5" s="363"/>
      <c r="B5" s="363"/>
      <c r="C5" s="363"/>
      <c r="D5" s="363"/>
      <c r="E5" s="363"/>
      <c r="F5" s="363"/>
      <c r="G5" s="363"/>
      <c r="H5" s="363"/>
      <c r="I5" s="363"/>
      <c r="J5" s="363"/>
      <c r="K5" s="363"/>
      <c r="L5" s="363"/>
    </row>
    <row r="6" spans="1:26" ht="14.1" customHeight="1" x14ac:dyDescent="0.2">
      <c r="A6" s="350"/>
      <c r="B6" s="350"/>
      <c r="C6" s="350"/>
      <c r="D6" s="350"/>
      <c r="E6" s="350"/>
      <c r="F6" s="350"/>
      <c r="G6" s="350"/>
      <c r="H6" s="350"/>
      <c r="I6" s="350"/>
      <c r="J6" s="350"/>
      <c r="K6" s="350"/>
      <c r="L6" s="350"/>
      <c r="M6" s="349"/>
      <c r="N6" s="349"/>
      <c r="O6" s="349"/>
      <c r="P6" s="349"/>
      <c r="Q6" s="349"/>
      <c r="R6" s="349"/>
      <c r="S6" s="349"/>
      <c r="T6" s="349"/>
      <c r="U6" s="349"/>
      <c r="V6" s="349"/>
      <c r="W6" s="349"/>
      <c r="X6" s="349"/>
      <c r="Y6" s="349"/>
      <c r="Z6" s="349"/>
    </row>
    <row r="7" spans="1:26" s="54" customFormat="1" ht="17.25" customHeight="1" x14ac:dyDescent="0.2">
      <c r="A7" s="353" t="s">
        <v>55</v>
      </c>
      <c r="B7" s="353"/>
      <c r="C7" s="353"/>
      <c r="D7" s="353"/>
      <c r="E7" s="353"/>
      <c r="F7" s="353"/>
      <c r="G7" s="353"/>
      <c r="H7" s="353"/>
      <c r="I7" s="353"/>
      <c r="J7" s="353"/>
      <c r="K7" s="353"/>
      <c r="L7" s="353"/>
    </row>
    <row r="8" spans="1:26" x14ac:dyDescent="0.2">
      <c r="A8" s="354" t="s">
        <v>31</v>
      </c>
      <c r="B8" s="355"/>
      <c r="C8" s="355"/>
      <c r="D8" s="355"/>
      <c r="E8" s="355"/>
      <c r="F8" s="355"/>
      <c r="G8" s="355"/>
      <c r="H8" s="355"/>
      <c r="I8" s="355"/>
      <c r="J8" s="355"/>
      <c r="K8" s="355"/>
      <c r="L8" s="356"/>
    </row>
    <row r="9" spans="1:26" s="8" customFormat="1" ht="37.5" customHeight="1" thickBot="1" x14ac:dyDescent="0.25">
      <c r="A9" s="133" t="s">
        <v>153</v>
      </c>
      <c r="B9" s="134" t="s">
        <v>32</v>
      </c>
      <c r="C9" s="135" t="s">
        <v>33</v>
      </c>
      <c r="D9" s="136" t="s">
        <v>154</v>
      </c>
      <c r="E9" s="137" t="s">
        <v>155</v>
      </c>
      <c r="F9" s="138" t="s">
        <v>156</v>
      </c>
      <c r="G9" s="134" t="s">
        <v>27</v>
      </c>
      <c r="H9" s="139" t="s">
        <v>157</v>
      </c>
      <c r="I9" s="140" t="s">
        <v>158</v>
      </c>
      <c r="J9" s="141" t="s">
        <v>159</v>
      </c>
      <c r="K9" s="142" t="s">
        <v>34</v>
      </c>
      <c r="L9" s="134" t="s">
        <v>160</v>
      </c>
    </row>
    <row r="10" spans="1:26" ht="15" customHeight="1" x14ac:dyDescent="0.2">
      <c r="A10" s="143"/>
      <c r="B10" s="144"/>
      <c r="C10" s="144"/>
      <c r="D10" s="145"/>
      <c r="E10" s="145"/>
      <c r="F10" s="146"/>
      <c r="G10" s="147"/>
      <c r="H10" s="148"/>
      <c r="I10" s="149"/>
      <c r="J10" s="149"/>
      <c r="K10" s="149"/>
      <c r="L10" s="147"/>
    </row>
    <row r="11" spans="1:26" ht="15" customHeight="1" x14ac:dyDescent="0.2">
      <c r="A11" s="143"/>
      <c r="B11" s="150"/>
      <c r="C11" s="150"/>
      <c r="D11" s="151"/>
      <c r="E11" s="151"/>
      <c r="F11" s="152"/>
      <c r="G11" s="153"/>
      <c r="H11" s="154"/>
      <c r="I11" s="155"/>
      <c r="J11" s="155"/>
      <c r="K11" s="155"/>
      <c r="L11" s="153"/>
    </row>
    <row r="12" spans="1:26" ht="15" customHeight="1" x14ac:dyDescent="0.2">
      <c r="A12" s="143"/>
      <c r="B12" s="150"/>
      <c r="C12" s="150"/>
      <c r="D12" s="151"/>
      <c r="E12" s="151"/>
      <c r="F12" s="152"/>
      <c r="G12" s="153"/>
      <c r="H12" s="154"/>
      <c r="I12" s="156"/>
      <c r="J12" s="156"/>
      <c r="K12" s="156"/>
      <c r="L12" s="153"/>
    </row>
    <row r="13" spans="1:26" s="5" customFormat="1" ht="15" customHeight="1" x14ac:dyDescent="0.2">
      <c r="A13" s="143"/>
      <c r="B13" s="150"/>
      <c r="C13" s="150"/>
      <c r="D13" s="150"/>
      <c r="E13" s="150"/>
      <c r="F13" s="157"/>
      <c r="G13" s="158"/>
      <c r="H13" s="159"/>
      <c r="I13" s="160"/>
      <c r="J13" s="160"/>
      <c r="K13" s="160"/>
      <c r="L13" s="158"/>
    </row>
    <row r="14" spans="1:26" ht="15" customHeight="1" x14ac:dyDescent="0.2">
      <c r="A14" s="143"/>
      <c r="B14" s="150"/>
      <c r="C14" s="150"/>
      <c r="D14" s="151"/>
      <c r="E14" s="151"/>
      <c r="F14" s="152"/>
      <c r="G14" s="153"/>
      <c r="H14" s="154"/>
      <c r="I14" s="161"/>
      <c r="J14" s="161"/>
      <c r="K14" s="161"/>
      <c r="L14" s="153"/>
    </row>
    <row r="15" spans="1:26" ht="15" customHeight="1" x14ac:dyDescent="0.2">
      <c r="A15" s="143"/>
      <c r="B15" s="150"/>
      <c r="C15" s="150"/>
      <c r="D15" s="151"/>
      <c r="E15" s="151"/>
      <c r="F15" s="152"/>
      <c r="G15" s="153"/>
      <c r="H15" s="154"/>
      <c r="I15" s="161"/>
      <c r="J15" s="161"/>
      <c r="K15" s="161"/>
      <c r="L15" s="153"/>
    </row>
    <row r="16" spans="1:26" ht="15" customHeight="1" x14ac:dyDescent="0.2">
      <c r="A16" s="143"/>
      <c r="B16" s="150"/>
      <c r="C16" s="150"/>
      <c r="D16" s="151"/>
      <c r="E16" s="151"/>
      <c r="F16" s="152"/>
      <c r="G16" s="153"/>
      <c r="H16" s="154"/>
      <c r="I16" s="161"/>
      <c r="J16" s="161"/>
      <c r="K16" s="161"/>
      <c r="L16" s="153"/>
    </row>
    <row r="17" spans="1:12" s="5" customFormat="1" ht="15" customHeight="1" x14ac:dyDescent="0.2">
      <c r="A17" s="143"/>
      <c r="B17" s="150"/>
      <c r="C17" s="150"/>
      <c r="D17" s="150"/>
      <c r="E17" s="150"/>
      <c r="F17" s="157"/>
      <c r="G17" s="158"/>
      <c r="H17" s="159"/>
      <c r="I17" s="156"/>
      <c r="J17" s="156"/>
      <c r="K17" s="156"/>
      <c r="L17" s="158"/>
    </row>
    <row r="18" spans="1:12" ht="15" customHeight="1" x14ac:dyDescent="0.2">
      <c r="A18" s="143"/>
      <c r="B18" s="150"/>
      <c r="C18" s="150"/>
      <c r="D18" s="151"/>
      <c r="E18" s="151"/>
      <c r="F18" s="152"/>
      <c r="G18" s="153"/>
      <c r="H18" s="154"/>
      <c r="I18" s="161"/>
      <c r="J18" s="161"/>
      <c r="K18" s="161"/>
      <c r="L18" s="153"/>
    </row>
    <row r="19" spans="1:12" ht="15" customHeight="1" x14ac:dyDescent="0.2">
      <c r="A19" s="143"/>
      <c r="B19" s="150"/>
      <c r="C19" s="150"/>
      <c r="D19" s="151"/>
      <c r="E19" s="151"/>
      <c r="F19" s="152"/>
      <c r="G19" s="153"/>
      <c r="H19" s="154"/>
      <c r="I19" s="161"/>
      <c r="J19" s="161"/>
      <c r="K19" s="161"/>
      <c r="L19" s="153"/>
    </row>
    <row r="20" spans="1:12" ht="15" customHeight="1" x14ac:dyDescent="0.2">
      <c r="A20" s="143"/>
      <c r="B20" s="150"/>
      <c r="C20" s="150"/>
      <c r="D20" s="151"/>
      <c r="E20" s="151"/>
      <c r="F20" s="152"/>
      <c r="G20" s="153"/>
      <c r="H20" s="154"/>
      <c r="I20" s="161"/>
      <c r="J20" s="161"/>
      <c r="K20" s="161"/>
      <c r="L20" s="153"/>
    </row>
    <row r="21" spans="1:12" s="5" customFormat="1" ht="15" customHeight="1" x14ac:dyDescent="0.2">
      <c r="A21" s="143"/>
      <c r="B21" s="150"/>
      <c r="C21" s="150"/>
      <c r="D21" s="150"/>
      <c r="E21" s="150"/>
      <c r="F21" s="157"/>
      <c r="G21" s="158"/>
      <c r="H21" s="159"/>
      <c r="I21" s="161"/>
      <c r="J21" s="161"/>
      <c r="K21" s="161"/>
      <c r="L21" s="158"/>
    </row>
    <row r="22" spans="1:12" ht="15" customHeight="1" x14ac:dyDescent="0.2">
      <c r="A22" s="143"/>
      <c r="B22" s="150"/>
      <c r="C22" s="150"/>
      <c r="D22" s="151"/>
      <c r="E22" s="150"/>
      <c r="F22" s="152"/>
      <c r="G22" s="153"/>
      <c r="H22" s="154"/>
      <c r="I22" s="156"/>
      <c r="J22" s="156"/>
      <c r="K22" s="156"/>
      <c r="L22" s="153"/>
    </row>
    <row r="23" spans="1:12" ht="15" customHeight="1" x14ac:dyDescent="0.2">
      <c r="A23" s="143"/>
      <c r="B23" s="150"/>
      <c r="C23" s="150"/>
      <c r="D23" s="151"/>
      <c r="E23" s="151"/>
      <c r="F23" s="152"/>
      <c r="G23" s="153"/>
      <c r="H23" s="154"/>
      <c r="I23" s="161"/>
      <c r="J23" s="161"/>
      <c r="K23" s="161"/>
      <c r="L23" s="153"/>
    </row>
    <row r="24" spans="1:12" ht="15" customHeight="1" x14ac:dyDescent="0.2">
      <c r="A24" s="143"/>
      <c r="B24" s="150"/>
      <c r="C24" s="150"/>
      <c r="D24" s="151"/>
      <c r="E24" s="151"/>
      <c r="F24" s="152"/>
      <c r="G24" s="153"/>
      <c r="H24" s="154"/>
      <c r="I24" s="161"/>
      <c r="J24" s="161"/>
      <c r="K24" s="161"/>
      <c r="L24" s="153"/>
    </row>
    <row r="25" spans="1:12" s="5" customFormat="1" ht="15" customHeight="1" x14ac:dyDescent="0.2">
      <c r="A25" s="143"/>
      <c r="B25" s="150"/>
      <c r="C25" s="150"/>
      <c r="D25" s="150"/>
      <c r="E25" s="150"/>
      <c r="F25" s="157"/>
      <c r="G25" s="158"/>
      <c r="H25" s="159"/>
      <c r="I25" s="161"/>
      <c r="J25" s="161"/>
      <c r="K25" s="161"/>
      <c r="L25" s="158"/>
    </row>
    <row r="26" spans="1:12" s="5" customFormat="1" ht="15" customHeight="1" x14ac:dyDescent="0.2">
      <c r="A26" s="143"/>
      <c r="B26" s="150"/>
      <c r="C26" s="150"/>
      <c r="D26" s="162"/>
      <c r="E26" s="163"/>
      <c r="F26" s="152"/>
      <c r="G26" s="153"/>
      <c r="H26" s="164">
        <f>SUM(H10:H25)</f>
        <v>0</v>
      </c>
      <c r="I26" s="161">
        <f>SUM(I10:I25)</f>
        <v>0</v>
      </c>
      <c r="J26" s="161">
        <f>SUM(J10:J25)</f>
        <v>0</v>
      </c>
      <c r="K26" s="165"/>
      <c r="L26" s="153"/>
    </row>
    <row r="27" spans="1:12" s="5" customFormat="1" ht="15" customHeight="1" thickBot="1" x14ac:dyDescent="0.25">
      <c r="A27" s="176"/>
      <c r="B27" s="73"/>
      <c r="C27" s="73"/>
      <c r="D27" s="170"/>
      <c r="E27" s="171"/>
      <c r="F27" s="172"/>
      <c r="G27" s="173"/>
      <c r="H27" s="174"/>
      <c r="I27" s="12"/>
      <c r="J27" s="12"/>
      <c r="K27" s="175"/>
      <c r="L27" s="173"/>
    </row>
    <row r="28" spans="1:12" s="5" customFormat="1" ht="51.75" customHeight="1" thickBot="1" x14ac:dyDescent="0.25">
      <c r="A28" s="176"/>
      <c r="B28" s="73"/>
      <c r="C28" s="73"/>
      <c r="D28" s="170"/>
      <c r="E28" s="171"/>
      <c r="F28" s="172"/>
      <c r="G28" s="173"/>
      <c r="H28" s="177" t="s">
        <v>161</v>
      </c>
      <c r="I28" s="12"/>
      <c r="J28" s="12"/>
      <c r="K28" s="175"/>
      <c r="L28" s="173"/>
    </row>
    <row r="29" spans="1:12" ht="23.25" customHeight="1" x14ac:dyDescent="0.2">
      <c r="B29" s="7"/>
      <c r="F29" s="7"/>
      <c r="G29" s="7"/>
      <c r="H29" s="7"/>
      <c r="I29" s="7"/>
      <c r="J29" s="7"/>
      <c r="K29" s="7"/>
      <c r="L29" s="7"/>
    </row>
    <row r="30" spans="1:12" ht="14.45" hidden="1" customHeight="1" outlineLevel="1" thickBot="1" x14ac:dyDescent="0.25">
      <c r="A30" s="178"/>
      <c r="B30" s="53"/>
      <c r="C30" s="357" t="s">
        <v>162</v>
      </c>
      <c r="D30" s="358"/>
      <c r="E30" s="196" t="str">
        <f>'Budget Bilan'!D39</f>
        <v>AN/MM/JR</v>
      </c>
      <c r="F30" s="168"/>
      <c r="G30" s="168"/>
      <c r="H30" s="179"/>
      <c r="I30" s="181" t="s">
        <v>165</v>
      </c>
      <c r="J30" s="182" t="s">
        <v>166</v>
      </c>
      <c r="K30" s="169"/>
      <c r="L30" s="169"/>
    </row>
    <row r="31" spans="1:12" ht="27" hidden="1" customHeight="1" outlineLevel="1" x14ac:dyDescent="0.2">
      <c r="A31" s="178"/>
      <c r="B31" s="53"/>
      <c r="C31" s="359" t="s">
        <v>163</v>
      </c>
      <c r="D31" s="360"/>
      <c r="E31" s="197">
        <f>'Budget Bilan'!H36</f>
        <v>0</v>
      </c>
      <c r="F31" s="193"/>
      <c r="G31" s="194"/>
      <c r="H31" s="183"/>
      <c r="I31" s="184" t="s">
        <v>167</v>
      </c>
      <c r="J31" s="185" t="s">
        <v>168</v>
      </c>
      <c r="K31" s="53"/>
      <c r="L31" s="53"/>
    </row>
    <row r="32" spans="1:12" ht="27" hidden="1" customHeight="1" outlineLevel="1" thickBot="1" x14ac:dyDescent="0.25">
      <c r="A32" s="178"/>
      <c r="B32" s="53"/>
      <c r="C32" s="361" t="s">
        <v>164</v>
      </c>
      <c r="D32" s="362"/>
      <c r="E32" s="198">
        <f>E31/0.75/1.15</f>
        <v>0</v>
      </c>
      <c r="F32" s="194"/>
      <c r="G32" s="195"/>
      <c r="H32" s="186" t="s">
        <v>169</v>
      </c>
      <c r="I32" s="187">
        <f>SUMIF($A$10:$A$25,$J$30,$H$10:$H$25)</f>
        <v>0</v>
      </c>
      <c r="J32" s="188" t="str">
        <f>IFERROR(I32/H26,"")</f>
        <v/>
      </c>
      <c r="K32" s="199"/>
      <c r="L32" s="53"/>
    </row>
    <row r="33" spans="1:245" ht="25.35" hidden="1" customHeight="1" outlineLevel="1" x14ac:dyDescent="0.2">
      <c r="A33" s="5"/>
      <c r="B33" s="7"/>
      <c r="E33" s="11"/>
      <c r="F33" s="9"/>
      <c r="G33" s="10"/>
      <c r="H33" s="189" t="s">
        <v>170</v>
      </c>
      <c r="I33" s="187">
        <f>SUMIF($A$10:$A$25,$J$30,$I$10:$I$25)</f>
        <v>0</v>
      </c>
      <c r="J33" s="188" t="str">
        <f>IFERROR(I33/H26,"")</f>
        <v/>
      </c>
      <c r="K33" s="200"/>
      <c r="L33" s="7"/>
    </row>
    <row r="34" spans="1:245" ht="25.35" hidden="1" customHeight="1" outlineLevel="1" x14ac:dyDescent="0.2">
      <c r="A34" s="5"/>
      <c r="B34" s="7"/>
      <c r="E34" s="11"/>
      <c r="F34" s="9"/>
      <c r="G34" s="10"/>
      <c r="H34" s="189" t="s">
        <v>171</v>
      </c>
      <c r="I34" s="190" t="str">
        <f>IFERROR(I33/I32,"")</f>
        <v/>
      </c>
      <c r="J34" s="188"/>
      <c r="K34" s="7"/>
      <c r="L34" s="7"/>
    </row>
    <row r="35" spans="1:245" ht="25.35" hidden="1" customHeight="1" outlineLevel="1" thickBot="1" x14ac:dyDescent="0.25">
      <c r="A35" s="5"/>
      <c r="B35" s="7"/>
      <c r="E35" s="11"/>
      <c r="F35" s="9"/>
      <c r="G35" s="10"/>
      <c r="H35" s="180" t="s">
        <v>172</v>
      </c>
      <c r="I35" s="191"/>
      <c r="J35" s="192" t="str">
        <f>IFERROR(I35/H26,"")</f>
        <v/>
      </c>
      <c r="K35" s="7"/>
      <c r="L35" s="7"/>
    </row>
    <row r="36" spans="1:245" s="1" customFormat="1" ht="17.100000000000001" customHeight="1" collapsed="1" x14ac:dyDescent="0.2">
      <c r="A36" s="5"/>
      <c r="B36" s="7"/>
      <c r="C36" s="7"/>
      <c r="D36" s="7"/>
      <c r="E36" s="11"/>
      <c r="F36" s="9"/>
      <c r="G36" s="12"/>
      <c r="H36" s="12"/>
      <c r="I36" s="12"/>
      <c r="J36" s="12"/>
      <c r="K36" s="12"/>
      <c r="L36" s="12"/>
    </row>
    <row r="37" spans="1:245" x14ac:dyDescent="0.2">
      <c r="A37" s="351" t="s">
        <v>35</v>
      </c>
      <c r="B37" s="351"/>
      <c r="C37" s="351"/>
      <c r="D37" s="351"/>
      <c r="E37" s="351"/>
      <c r="F37" s="351"/>
      <c r="G37" s="351"/>
      <c r="H37" s="351"/>
      <c r="I37" s="351"/>
      <c r="J37" s="351"/>
      <c r="K37" s="351"/>
      <c r="L37" s="351"/>
    </row>
    <row r="38" spans="1:245" x14ac:dyDescent="0.2">
      <c r="A38" s="352" t="s">
        <v>32</v>
      </c>
      <c r="B38" s="352"/>
      <c r="C38" s="352" t="s">
        <v>36</v>
      </c>
      <c r="D38" s="352"/>
      <c r="E38" s="13" t="s">
        <v>37</v>
      </c>
      <c r="F38" s="352" t="s">
        <v>38</v>
      </c>
      <c r="G38" s="352"/>
      <c r="H38" s="352"/>
      <c r="I38" s="352"/>
      <c r="J38" s="352"/>
      <c r="K38" s="352"/>
      <c r="L38" s="352"/>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row>
    <row r="39" spans="1:245" x14ac:dyDescent="0.2">
      <c r="A39" s="203"/>
      <c r="B39" s="203"/>
      <c r="C39" s="347"/>
      <c r="D39" s="347"/>
      <c r="E39" s="14"/>
      <c r="F39" s="348"/>
      <c r="G39" s="348"/>
      <c r="H39" s="348"/>
      <c r="I39" s="348"/>
      <c r="J39" s="348"/>
      <c r="K39" s="348"/>
      <c r="L39" s="348"/>
    </row>
    <row r="40" spans="1:245" x14ac:dyDescent="0.2">
      <c r="A40" s="203"/>
      <c r="B40" s="203"/>
      <c r="C40" s="347"/>
      <c r="D40" s="347"/>
      <c r="E40" s="14"/>
      <c r="F40" s="348"/>
      <c r="G40" s="348"/>
      <c r="H40" s="348"/>
      <c r="I40" s="348"/>
      <c r="J40" s="348"/>
      <c r="K40" s="348"/>
      <c r="L40" s="348"/>
    </row>
    <row r="41" spans="1:245" x14ac:dyDescent="0.2">
      <c r="A41" s="203"/>
      <c r="B41" s="203"/>
      <c r="C41" s="347"/>
      <c r="D41" s="347"/>
      <c r="E41" s="14"/>
      <c r="F41" s="348"/>
      <c r="G41" s="348"/>
      <c r="H41" s="348"/>
      <c r="I41" s="348"/>
      <c r="J41" s="348"/>
      <c r="K41" s="348"/>
      <c r="L41" s="348"/>
    </row>
    <row r="42" spans="1:245" x14ac:dyDescent="0.2">
      <c r="A42" s="203"/>
      <c r="B42" s="203"/>
      <c r="C42" s="347"/>
      <c r="D42" s="347"/>
      <c r="E42" s="14"/>
      <c r="F42" s="348"/>
      <c r="G42" s="348"/>
      <c r="H42" s="348"/>
      <c r="I42" s="348"/>
      <c r="J42" s="348"/>
      <c r="K42" s="348"/>
      <c r="L42" s="348"/>
    </row>
    <row r="45" spans="1:245" x14ac:dyDescent="0.2">
      <c r="G45" s="7"/>
      <c r="H45" s="7"/>
      <c r="I45" s="7"/>
      <c r="J45" s="7"/>
      <c r="K45" s="7"/>
      <c r="L45" s="7"/>
    </row>
    <row r="52" spans="7:12" x14ac:dyDescent="0.2">
      <c r="G52" s="7"/>
      <c r="H52" s="7"/>
      <c r="I52" s="7"/>
      <c r="J52" s="7"/>
      <c r="K52" s="7"/>
      <c r="L52" s="7"/>
    </row>
  </sheetData>
  <mergeCells count="28">
    <mergeCell ref="B1:L1"/>
    <mergeCell ref="B2:L2"/>
    <mergeCell ref="B3:L3"/>
    <mergeCell ref="A5:L5"/>
    <mergeCell ref="B4:L4"/>
    <mergeCell ref="C39:D39"/>
    <mergeCell ref="F39:L39"/>
    <mergeCell ref="A7:L7"/>
    <mergeCell ref="A8:L8"/>
    <mergeCell ref="C30:D30"/>
    <mergeCell ref="C31:D31"/>
    <mergeCell ref="C32:D32"/>
    <mergeCell ref="A42:B42"/>
    <mergeCell ref="C42:D42"/>
    <mergeCell ref="F42:L42"/>
    <mergeCell ref="M6:Z6"/>
    <mergeCell ref="A6:L6"/>
    <mergeCell ref="A40:B40"/>
    <mergeCell ref="C40:D40"/>
    <mergeCell ref="F40:L40"/>
    <mergeCell ref="A41:B41"/>
    <mergeCell ref="C41:D41"/>
    <mergeCell ref="F41:L41"/>
    <mergeCell ref="A37:L37"/>
    <mergeCell ref="A38:B38"/>
    <mergeCell ref="C38:D38"/>
    <mergeCell ref="F38:L38"/>
    <mergeCell ref="A39:B39"/>
  </mergeCells>
  <conditionalFormatting sqref="B10:H25">
    <cfRule type="expression" dxfId="0" priority="1" stopIfTrue="1">
      <formula>UPPER(TRIM($A10))="x"</formula>
    </cfRule>
  </conditionalFormatting>
  <pageMargins left="0.70866141732283472" right="0.70866141732283472" top="0.74803149606299213" bottom="0.74803149606299213" header="0.31496062992125984" footer="0.31496062992125984"/>
  <pageSetup scale="72" orientation="landscape" r:id="rId1"/>
  <headerFooter>
    <oddHeader xml:space="preserve">&amp;C&amp;"Calibri,Gras"&amp;9MUSICACTION
VITRINES MUSICALES 
VOLET 1 - ÉVÉNEMENT 
TABLEAU DES DÉPENSES &amp;"Arial,Normal"&amp;10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6</vt:i4>
      </vt:variant>
    </vt:vector>
  </HeadingPairs>
  <TitlesOfParts>
    <vt:vector size="11" baseType="lpstr">
      <vt:lpstr>ICV1 - Événement</vt:lpstr>
      <vt:lpstr>QD Demandeur</vt:lpstr>
      <vt:lpstr>Budget Bilan</vt:lpstr>
      <vt:lpstr>Artistes</vt:lpstr>
      <vt:lpstr>Tableau des dépenses </vt:lpstr>
      <vt:lpstr>'Budget Bilan'!Impression_des_titres</vt:lpstr>
      <vt:lpstr>'ICV1 - Événement'!Impression_des_titres</vt:lpstr>
      <vt:lpstr>Artistes!Zone_d_impression</vt:lpstr>
      <vt:lpstr>'Budget Bilan'!Zone_d_impression</vt:lpstr>
      <vt:lpstr>'ICV1 - Événement'!Zone_d_impression</vt:lpstr>
      <vt:lpstr>'Tableau des dépenses '!Zone_d_impression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Jacinthe Roy</dc:creator>
  <cp:keywords/>
  <dc:description/>
  <cp:lastModifiedBy>Anne-Karine Tremblay</cp:lastModifiedBy>
  <cp:revision/>
  <cp:lastPrinted>2026-02-18T19:56:33Z</cp:lastPrinted>
  <dcterms:created xsi:type="dcterms:W3CDTF">2002-02-05T19:06:13Z</dcterms:created>
  <dcterms:modified xsi:type="dcterms:W3CDTF">2026-02-27T15:38:06Z</dcterms:modified>
  <cp:category/>
  <cp:contentStatus/>
</cp:coreProperties>
</file>